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5 annual meeting of sto" sheetId="1" r:id="rId1"/>
    <sheet name="2014 director compensation" sheetId="2" r:id="rId2"/>
    <sheet name="share ownership of directo" sheetId="3" r:id="rId3"/>
    <sheet name="fees billed by the indepen" sheetId="4" r:id="rId4"/>
    <sheet name="overview of 2014 compensat" sheetId="5" r:id="rId5"/>
    <sheet name="overview of 2014 compensat-1" sheetId="6" r:id="rId6"/>
    <sheet name="overview of 2014 compensat-2" sheetId="7" r:id="rId7"/>
    <sheet name="overview of 2014 compensat-3" sheetId="8" r:id="rId8"/>
    <sheet name="2014 summary compensation" sheetId="9" r:id="rId9"/>
    <sheet name="2014 summary compensation -1" sheetId="10" r:id="rId10"/>
    <sheet name="2014 grants of planbased a" sheetId="11" r:id="rId11"/>
    <sheet name="outstanding equity awards" sheetId="12" r:id="rId12"/>
    <sheet name="2014 option exercises and" sheetId="13" r:id="rId13"/>
    <sheet name="2014 nonqualified deferred" sheetId="14" r:id="rId14"/>
    <sheet name="2014 nonqualified deferred-1" sheetId="15" r:id="rId15"/>
    <sheet name="2014 nonqualified deferred-2" sheetId="16" r:id="rId16"/>
    <sheet name="2014 nonqualified deferred-3" sheetId="17" r:id="rId17"/>
    <sheet name="2014 nonqualified deferred-4" sheetId="18" r:id="rId18"/>
    <sheet name="2014 nonqualified deferred-5" sheetId="19" r:id="rId19"/>
    <sheet name="2014 nonqualified deferred-6" sheetId="20" r:id="rId20"/>
  </sheets>
  <definedNames/>
  <calcPr fullCalcOnLoad="1"/>
</workbook>
</file>

<file path=xl/sharedStrings.xml><?xml version="1.0" encoding="utf-8"?>
<sst xmlns="http://schemas.openxmlformats.org/spreadsheetml/2006/main" count="831" uniqueCount="281">
  <si>
    <t>2015 ANNUAL MEETING OF STOCKHOLDERS</t>
  </si>
  <si>
    <t>Date and Time:</t>
  </si>
  <si>
    <t>Wednesday, April 29, 2015</t>
  </si>
  <si>
    <t>9:00 a.m., Eastern Time</t>
  </si>
  <si>
    <t>Place:</t>
  </si>
  <si>
    <t>Harsco Corporations Corporate Headquarters</t>
  </si>
  <si>
    <t>350 Poplar Church Road</t>
  </si>
  <si>
    <t>Camp Hill, Pennsylvania 17011</t>
  </si>
  <si>
    <t>Record Date:</t>
  </si>
  <si>
    <t>March 3, 2015</t>
  </si>
  <si>
    <t>2014 Director Compensation</t>
  </si>
  <si>
    <t>Name</t>
  </si>
  <si>
    <t>Fees Earned
or Paid in Cash
($)(1)</t>
  </si>
  <si>
    <t>Stock Awards
($)(2)</t>
  </si>
  <si>
    <t>Option
Awards
($)</t>
  </si>
  <si>
    <t>All Other Compensation
($)</t>
  </si>
  <si>
    <t>Total
($)</t>
  </si>
  <si>
    <t>James F. Earl</t>
  </si>
  <si>
    <t>Kathy G. Eddy</t>
  </si>
  <si>
    <t>Stuart E. Graham</t>
  </si>
  <si>
    <t>Terry D. Growcock</t>
  </si>
  <si>
    <t>Henry W. Knueppel</t>
  </si>
  <si>
    <t>Elaine La Roche</t>
  </si>
  <si>
    <t>James M. Loree</t>
  </si>
  <si>
    <t>Andrew J. Sordoni, III(3)</t>
  </si>
  <si>
    <t>Phillip C. Widman</t>
  </si>
  <si>
    <t>Robert C. Wilburn(3)</t>
  </si>
  <si>
    <t>SHARE OWNERSHIP OF DIRECTORS, MANAGEMENT AND CERTAIN BENEFICIAL OWNERS</t>
  </si>
  <si>
    <t>Number of Shares
Beneficially
Owned(1)</t>
  </si>
  <si>
    <t>Percent of
Class</t>
  </si>
  <si>
    <t>Number of Exercisable
Options(2)</t>
  </si>
  <si>
    <t>Number of
Other
Stock
Equivalents(3)</t>
  </si>
  <si>
    <t>Named Executive Officers</t>
  </si>
  <si>
    <t>D. C. Everitt</t>
  </si>
  <si>
    <t>*</t>
  </si>
  <si>
    <t>F. N. Grasberger, III</t>
  </si>
  <si>
    <t>P. F. Minan</t>
  </si>
  <si>
    <t>A. V. Dorch</t>
  </si>
  <si>
    <t>R. E. Lundgren, Jr.</t>
  </si>
  <si>
    <t>S. W. Jacoby</t>
  </si>
  <si>
    <t>Directors and Director Candidates who are not Named Executive Officers</t>
  </si>
  <si>
    <t>J. F. Earl</t>
  </si>
  <si>
    <t>K. G. Eddy</t>
  </si>
  <si>
    <t>S. E. Graham</t>
  </si>
  <si>
    <t>T. D. Growcock</t>
  </si>
  <si>
    <t>5,024(4)</t>
  </si>
  <si>
    <t>H. W. Knueppel</t>
  </si>
  <si>
    <t>E. La Roche</t>
  </si>
  <si>
    <t>J. M. Loree</t>
  </si>
  <si>
    <t>P. C. Widman</t>
  </si>
  <si>
    <t>All current Directors and executive officers as a group (15 persons in total, including those listed above)</t>
  </si>
  <si>
    <t>More than 5% Beneficial Owners</t>
  </si>
  <si>
    <t>T. Rowe Price Associates, Inc.
100 E. Pratt Street Baltimore, MD 21202(5)</t>
  </si>
  <si>
    <t>11.0%</t>
  </si>
  <si>
    <t>BlackRock, Inc.
40 East 52 nd Street
New York, NY 10022(6)</t>
  </si>
  <si>
    <t>8.2%</t>
  </si>
  <si>
    <t>The Vanguard Group
100 Vanguard Blvd. Malvern, PA 19355(7)</t>
  </si>
  <si>
    <t>6.6%</t>
  </si>
  <si>
    <t>FEES BILLED BY THE INDEPENDENT AUDITORS FOR AUDIT AND NON-AUDIT SERVICES</t>
  </si>
  <si>
    <t>Amount 2014</t>
  </si>
  <si>
    <t>Amount 2013</t>
  </si>
  <si>
    <t>Audit Fees(1)</t>
  </si>
  <si>
    <t>Audit-Related Fees(2)</t>
  </si>
  <si>
    <t>Tax Fees(3)</t>
  </si>
  <si>
    <t>All Other Fees(4)</t>
  </si>
  <si>
    <t>Total Fees</t>
  </si>
  <si>
    <t>Overview of 2014 Compensation Decisions and Actions</t>
  </si>
  <si>
    <t>Title</t>
  </si>
  <si>
    <t>Base Salary</t>
  </si>
  <si>
    <t>AIP Target
(as a % of base salary)</t>
  </si>
  <si>
    <t>LTIP Target
(as a % of base salary)</t>
  </si>
  <si>
    <t>President &amp; COO</t>
  </si>
  <si>
    <t>100%</t>
  </si>
  <si>
    <t>175%</t>
  </si>
  <si>
    <t>President &amp; CEO</t>
  </si>
  <si>
    <t>250%</t>
  </si>
  <si>
    <t>Fiscal Year 2014 Base Salaries of NEOs</t>
  </si>
  <si>
    <t>NEO</t>
  </si>
  <si>
    <t>FY 2013
Salary</t>
  </si>
  <si>
    <t>FY 2014 Salary</t>
  </si>
  <si>
    <t>% Increase</t>
  </si>
  <si>
    <t>Rationale For Increase</t>
  </si>
  <si>
    <t>F. Nicholas Grasberger, III</t>
  </si>
  <si>
    <t>+ 49% (1)</t>
  </si>
  <si>
    <t>Promotion to President &amp; COO and then President &amp; CEO</t>
  </si>
  <si>
    <t>Peter F. Minan</t>
  </si>
  <si>
    <t>n/a</t>
  </si>
  <si>
    <t>---</t>
  </si>
  <si>
    <t>A.Verona Dorch</t>
  </si>
  <si>
    <t>+ 9%</t>
  </si>
  <si>
    <t>Below market; bring salary more in line with market median practices</t>
  </si>
  <si>
    <t>Richard E. Lundgren, Jr.</t>
  </si>
  <si>
    <t>Scott W. Jacoby</t>
  </si>
  <si>
    <t>Below market; bring salary more in line with market median practices</t>
  </si>
  <si>
    <t>Performance
Level</t>
  </si>
  <si>
    <t>Harsco Operating
Income(1)
Achievement Goal
(% of Target)</t>
  </si>
  <si>
    <t>Capital Charge</t>
  </si>
  <si>
    <t>Harsco
Consolidated
BUC Range 
of
Performance 
($ Millions)</t>
  </si>
  <si>
    <t>AIP Payout
Based on
Level of
Performance
Achievement(2)</t>
  </si>
  <si>
    <t>Actual 
Harsco
Consolidated
BUC</t>
  </si>
  <si>
    <t>Maximum</t>
  </si>
  <si>
    <t>115%</t>
  </si>
  <si>
    <t>-</t>
  </si>
  <si>
    <t>Fixed cost of
capital rate applied
to planned
controllable net
assets deployed</t>
  </si>
  <si>
    <t>200%</t>
  </si>
  <si>
    <t>Target</t>
  </si>
  <si>
    <t>¬</t>
  </si>
  <si>
    <t>$2.1 million
= 79% of Target</t>
  </si>
  <si>
    <t>Threshold</t>
  </si>
  <si>
    <t>85%</t>
  </si>
  <si>
    <t>($16.5)</t>
  </si>
  <si>
    <t>25%</t>
  </si>
  <si>
    <t>Below Threshold</t>
  </si>
  <si>
    <t>&lt; 85%</t>
  </si>
  <si>
    <t>&lt; ($16.5)</t>
  </si>
  <si>
    <t>0%</t>
  </si>
  <si>
    <t>Performance Achievement Goals (% of
Target)</t>
  </si>
  <si>
    <t>AIP Payout Based
on Level of
Performance
Achievement(2)</t>
  </si>
  <si>
    <t>Harsco
BUC
 Achievement 
Goal(1)</t>
  </si>
  <si>
    <t>Business Unit
BUC
Achievement
Goal</t>
  </si>
  <si>
    <t>Business Unit Goals</t>
  </si>
  <si>
    <t>Free Cash Flow</t>
  </si>
  <si>
    <t>Business
Development
Growth</t>
  </si>
  <si>
    <t>150%</t>
  </si>
  <si>
    <t>140%</t>
  </si>
  <si>
    <t>80%</t>
  </si>
  <si>
    <t>50%</t>
  </si>
  <si>
    <t>Below Threshold</t>
  </si>
  <si>
    <t>&lt; 80%</t>
  </si>
  <si>
    <t>&lt; 50%</t>
  </si>
  <si>
    <t>2014 Summary Compensation Table</t>
  </si>
  <si>
    <t>Name 
and Principal
Position</t>
  </si>
  <si>
    <t>Year
(7)</t>
  </si>
  <si>
    <t>Salary
($)(8)</t>
  </si>
  <si>
    <t>Bonus
($)(9)</t>
  </si>
  <si>
    <t>Stock
Awards
($)(10)(11)</t>
  </si>
  <si>
    <t>Option
Awards
($)(11)(12)</t>
  </si>
  <si>
    <t>Non-Equity
Incentive
Plan
Compensation
($)(13)</t>
  </si>
  <si>
    <t>Change in
Pension Value
and
Nonqualified
Deferred
Compensation
Earnings 
($)(14)</t>
  </si>
  <si>
    <t>All Other
Compensation
($)</t>
  </si>
  <si>
    <t>F. Nicholas Grasberger, III (1)</t>
  </si>
  <si>
    <t>President &amp; Chief
Executive Officer</t>
  </si>
  <si>
    <t>2014</t>
  </si>
  <si>
    <t>2013</t>
  </si>
  <si>
    <t>Peter F. Minan (2)</t>
  </si>
  <si>
    <t>Chief Financial Officer</t>
  </si>
  <si>
    <t>A. Verona Dorch (3)</t>
  </si>
  <si>
    <t>Chief Legal Officer,
Chief Compliance Officer &amp; Corporate
Secretary</t>
  </si>
  <si>
    <t>Richard E. Lundgren, Jr. (4)</t>
  </si>
  <si>
    <t>SVP, Group President,
Harsco Metals &amp; Minerals</t>
  </si>
  <si>
    <t>VP &amp; Group President,
Harsco Rail</t>
  </si>
  <si>
    <t>David C. Everitt (5)</t>
  </si>
  <si>
    <t>Former Interim
President &amp; Chief Executive Officer</t>
  </si>
  <si>
    <t>Patrick K. Decker (6)</t>
  </si>
  <si>
    <t>Former President &amp;
Chief Executive Officer</t>
  </si>
  <si>
    <t>2012</t>
  </si>
  <si>
    <t>All Other Compensation</t>
  </si>
  <si>
    <t>Year</t>
  </si>
  <si>
    <t>F. Nicholas
Grasberger, III</t>
  </si>
  <si>
    <t>Peter F.
Minan</t>
  </si>
  <si>
    <t>A. Verona
Dorch</t>
  </si>
  <si>
    <t>Richard E.
Lundgren, Jr.</t>
  </si>
  <si>
    <t>Scott W.
Jacoby</t>
  </si>
  <si>
    <t>David C.
Everitt</t>
  </si>
  <si>
    <t>Patrick 
K.
Decker</t>
  </si>
  <si>
    <t>Personal use of corporate aircraft (a)</t>
  </si>
  <si>
    <t>Relocation expenses (b)</t>
  </si>
  <si>
    <t>Relocation tax reimbursement (c)</t>
  </si>
  <si>
    <t>Our contributions to qualified defined contribution plan</t>
  </si>
  <si>
    <t>Dollar value of life insurance premiums paid by us or on our behalf</t>
  </si>
  <si>
    <t>Dollar value of health insurance premiums paid by us or on our behalf</t>
  </si>
  <si>
    <t>Dollar value of long-term disability premiums paid by us or on our behalf</t>
  </si>
  <si>
    <t>Our contributions to Non-Qualified Restoration Plan</t>
  </si>
  <si>
    <t>Dividend Equivalents (d)</t>
  </si>
  <si>
    <t>Total</t>
  </si>
  <si>
    <t>2014 Grants of Plan-Based Awards Table</t>
  </si>
  <si>
    <t>Estimated Future Payouts
Under
Non-Equity Incentive Plan Awards
(1)</t>
  </si>
  <si>
    <t>Estimated Future Payouts
Under
Equity Incentive Plan Awards (2)</t>
  </si>
  <si>
    <t>All Other
Stock
Awards:
Number
of Shares
of Stock
or Units
(#)(3)</t>
  </si>
  <si>
    <t>All Other
Option
Awards:
Number of
Securities
Underlying
Options
(#)(4)</t>
  </si>
  <si>
    <t>Exercise
or Base
Price of
Option
Awards
($/Sh)</t>
  </si>
  <si>
    <t>Grant Date
Fair Value
of Stock and
Option
Awards
($)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</si>
  <si>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</si>
  <si>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</si>
  <si>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</si>
  <si>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</si>
  <si>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</si>
  <si>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</si>
  <si>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</si>
  <si>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4/7/2014</t>
  </si>
  <si>
    <t>8/1/2014</t>
  </si>
  <si>
    <t>N/A</t>
  </si>
  <si>
    <t>11/25/2014</t>
  </si>
  <si>
    <t>A. Verona Dorch</t>
  </si>
  <si>
    <t>5/9/2014</t>
  </si>
  <si>
    <t>David C. Everitt</t>
  </si>
  <si>
    <t>4/1/2014</t>
  </si>
  <si>
    <t>7/1/2014</t>
  </si>
  <si>
    <t>Patrick K. Decker</t>
  </si>
  <si>
    <t>Outstanding Equity Awards at 2014 Fiscal Year-End Table</t>
  </si>
  <si>
    <t>Option Awards (1)</t>
  </si>
  <si>
    <t>Stock
Awards</t>
  </si>
  <si>
    <t>Number of
Securities
Underlying
Unexercised
Options/SARs
(#) 
Exercisable</t>
  </si>
  <si>
    <t>Number of
Securities
Underlying
Unexercised
Options/SARs
(#) 
Unexercisable</t>
  </si>
  <si>
    <t>Option
Exercise 
Price 
($)</t>
  </si>
  <si>
    <t>Option
Expiration 
Date</t>
  </si>
  <si>
    <t>Number of
Shares or
Units of Stock 
That Have
Not Vested 
(#)(2)</t>
  </si>
  <si>
    <t>Market
Value of
Shares
or Units of 
Stock That 
Have
Not Vested
($)(3)</t>
  </si>
  <si>
    <t>Equity Incentive 
Plan Awards:
Number of
Unearned
Shares, Units or 
Other Rights
That Have Not
Vested (#)(4)</t>
  </si>
  <si>
    <t>Equity Incentive Plan
Awards: Market or
Payout Value of
Unearned Shares,
Units or Other
Rights That Have
Not Vested ($)(5)</t>
  </si>
  <si>
    <t>F. Nicholas Grasberger,
III</t>
  </si>
  <si>
    <t>-0-</t>
  </si>
  <si>
    <t>08/01/24</t>
  </si>
  <si>
    <t>04/07/24</t>
  </si>
  <si>
    <t>05/09/23</t>
  </si>
  <si>
    <t>11/25/24</t>
  </si>
  <si>
    <t>05/09/24</t>
  </si>
  <si>
    <t>05/03/22</t>
  </si>
  <si>
    <t>01/24/18</t>
  </si>
  <si>
    <t>Richard E. Lundgren,
Jr.</t>
  </si>
  <si>
    <t>03/15/22</t>
  </si>
  <si>
    <t>Patrick K.
Decker</t>
  </si>
  <si>
    <t>2014 Option Exercises and Stock Vested Table</t>
  </si>
  <si>
    <t>Option Awards</t>
  </si>
  <si>
    <t>Number of Shares
Acquired on
Exercise (#)</t>
  </si>
  <si>
    <t>Value
Realized on
Exercise ($)</t>
  </si>
  <si>
    <t>Number of Shares
Acquired on
Vesting (#)(1)(2)</t>
  </si>
  <si>
    <t>Value Realized
on Vesting ($)</t>
  </si>
  <si>
    <t>2014 Nonqualified Deferred Compensation Table</t>
  </si>
  <si>
    <t>Plan Name</t>
  </si>
  <si>
    <t>Executive  
  Contributions  
  in  
  Last FY  
  ($)</t>
  </si>
  <si>
    <t>Registrant  
  Contributions  
  in  
Last FY  
  ($)(1)</t>
  </si>
  <si>
    <t>Aggregate  
  Earnings  
  in  
  Last FY  
  ($)(2)</t>
  </si>
  <si>
    <t>Aggregate  
Withdrawals/  
  Distributions  
  ($)</t>
  </si>
  <si>
    <t>Aggregate
Balance
at
Last 
FYE
($)(3)</t>
  </si>
  <si>
    <t>Non-Qualified Restoration Plan</t>
  </si>
  <si>
    <t>Peter F. Minan (4)</t>
  </si>
  <si>
    <t>Richard E. Lundgren, Jr.</t>
  </si>
  <si>
    <t>David C. Everitt (4)</t>
  </si>
  <si>
    <t>Patrick K. Decker (5)</t>
  </si>
  <si>
    <t>Executive Benefits
and Payments Upon
Termination</t>
  </si>
  <si>
    <t>Termination as a Result of</t>
  </si>
  <si>
    <t>Change in
Control 
Voluntary
($)</t>
  </si>
  <si>
    <t>Change in
Control 
Involuntary not
for Cause / for
Good Reason
($)</t>
  </si>
  <si>
    <t>Cause or
Voluntary ($)(1)</t>
  </si>
  <si>
    <t>Involuntary
not for Cause
($)</t>
  </si>
  <si>
    <t>Death
($)(2)</t>
  </si>
  <si>
    <t>Disability
($)(2)</t>
  </si>
  <si>
    <t>Retirement
($)</t>
  </si>
  <si>
    <t>Compensation</t>
  </si>
  <si>
    <t>Unpaid Base Salary</t>
  </si>
  <si>
    <t>Unpaid Non-Equity Incentive Plan Compensation(3)</t>
  </si>
  <si>
    <t>Unpaid Long-Term Incentives(4):</t>
  </si>
  <si>
    <t>RSUs (unvested and accelerated)</t>
  </si>
  <si>
    <t>SARs (unvested and accelerated)</t>
  </si>
  <si>
    <t>PSUs(5)</t>
  </si>
  <si>
    <t>Multiple of Base Salary</t>
  </si>
  <si>
    <t>Multiple of Non-Equity Incentive Plan
Compensation</t>
  </si>
  <si>
    <t>Deferred Compensation</t>
  </si>
  <si>
    <t>NQ RSIP and Unpaid
Deferred Compensation</t>
  </si>
  <si>
    <t>RSIP</t>
  </si>
  <si>
    <t>Benefits and Perquisites</t>
  </si>
  <si>
    <t>Pension</t>
  </si>
  <si>
    <t>Life Insurance Proceeds</t>
  </si>
  <si>
    <t>Total:</t>
  </si>
  <si>
    <t>Unpaid Long-Term Incentives:</t>
  </si>
  <si>
    <t>PSUs(4)</t>
  </si>
  <si>
    <t>Multiple of Non-Equity Incentive
Plan
Compensation</t>
  </si>
  <si>
    <t>NQ RSIP and Unpaid Deferred
Compensation</t>
  </si>
  <si>
    <t>+</t>
  </si>
  <si>
    <t>Election of Directors:</t>
  </si>
  <si>
    <t>01 - J.F. Earl</t>
  </si>
  <si>
    <t>02 - K.G. Eddy</t>
  </si>
  <si>
    <t>03 - D.C. Everitt</t>
  </si>
  <si>
    <t>04 - S.E. Graham</t>
  </si>
  <si>
    <t>05 - F.N. Grasberger</t>
  </si>
  <si>
    <t>06 - T.D. Growcock</t>
  </si>
  <si>
    <t>07 - H.W. Knueppel</t>
  </si>
  <si>
    <t>08 - E. La Roche</t>
  </si>
  <si>
    <t>09 - J.M. Loree</t>
  </si>
  <si>
    <t>10 - P.C. Widman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</si>
</sst>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43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t="s">
        <v>2</v>
      </c>
    </row>
    <row r="6" ht="15">
      <c r="C6" t="s">
        <v>3</v>
      </c>
    </row>
    <row r="7" spans="2:3" ht="15">
      <c r="B7" s="3"/>
      <c r="C7" s="3"/>
    </row>
    <row r="8" spans="1:3" ht="15">
      <c r="A8" s="2" t="s">
        <v>4</v>
      </c>
      <c r="C8" t="s">
        <v>5</v>
      </c>
    </row>
    <row r="9" ht="15">
      <c r="C9" t="s">
        <v>6</v>
      </c>
    </row>
    <row r="10" ht="15">
      <c r="C10" t="s">
        <v>7</v>
      </c>
    </row>
    <row r="11" spans="2:3" ht="15">
      <c r="B11" s="3"/>
      <c r="C11" s="3"/>
    </row>
    <row r="12" spans="1:3" ht="15">
      <c r="A12" s="2" t="s">
        <v>8</v>
      </c>
      <c r="C12" t="s">
        <v>9</v>
      </c>
    </row>
  </sheetData>
  <sheetProtection selectLockedCells="1" selectUnlockedCells="1"/>
  <mergeCells count="3">
    <mergeCell ref="A2:F2"/>
    <mergeCell ref="B7:C7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8.7109375" style="0" customWidth="1"/>
    <col min="11" max="11" width="24.7109375" style="0" customWidth="1"/>
    <col min="12" max="12" width="8.7109375" style="0" customWidth="1"/>
    <col min="13" max="13" width="15.7109375" style="0" customWidth="1"/>
    <col min="14" max="14" width="8.7109375" style="0" customWidth="1"/>
    <col min="15" max="15" width="16.7109375" style="0" customWidth="1"/>
    <col min="16" max="16" width="8.7109375" style="0" customWidth="1"/>
    <col min="17" max="17" width="18.7109375" style="0" customWidth="1"/>
    <col min="18" max="16384" width="8.7109375" style="0" customWidth="1"/>
  </cols>
  <sheetData>
    <row r="3" spans="1:17" ht="39.75" customHeight="1">
      <c r="A3" s="2" t="s">
        <v>156</v>
      </c>
      <c r="C3" s="2" t="s">
        <v>157</v>
      </c>
      <c r="E3" s="4" t="s">
        <v>158</v>
      </c>
      <c r="G3" s="4" t="s">
        <v>159</v>
      </c>
      <c r="I3" s="4" t="s">
        <v>160</v>
      </c>
      <c r="K3" s="4" t="s">
        <v>161</v>
      </c>
      <c r="M3" s="4" t="s">
        <v>162</v>
      </c>
      <c r="O3" s="4" t="s">
        <v>163</v>
      </c>
      <c r="Q3" s="4" t="s">
        <v>164</v>
      </c>
    </row>
    <row r="4" spans="1:17" ht="15">
      <c r="A4" t="s">
        <v>165</v>
      </c>
      <c r="C4" t="s">
        <v>142</v>
      </c>
      <c r="E4" s="7">
        <v>0</v>
      </c>
      <c r="G4" s="7">
        <v>0</v>
      </c>
      <c r="I4" s="7">
        <v>0</v>
      </c>
      <c r="K4" s="7">
        <v>0</v>
      </c>
      <c r="M4" s="7">
        <v>0</v>
      </c>
      <c r="O4" s="7">
        <v>1231</v>
      </c>
      <c r="Q4" s="7">
        <v>0</v>
      </c>
    </row>
    <row r="5" spans="1:17" ht="15">
      <c r="A5" t="s">
        <v>166</v>
      </c>
      <c r="C5" t="s">
        <v>142</v>
      </c>
      <c r="E5" s="7">
        <v>0</v>
      </c>
      <c r="G5" s="7">
        <v>0</v>
      </c>
      <c r="I5" s="7">
        <v>0</v>
      </c>
      <c r="K5" s="7">
        <v>38977</v>
      </c>
      <c r="M5" s="7">
        <v>0</v>
      </c>
      <c r="O5" s="7">
        <v>0</v>
      </c>
      <c r="Q5" s="7">
        <v>0</v>
      </c>
    </row>
    <row r="6" spans="1:17" ht="15">
      <c r="A6" t="s">
        <v>167</v>
      </c>
      <c r="C6" t="s">
        <v>142</v>
      </c>
      <c r="E6" s="7">
        <v>0</v>
      </c>
      <c r="G6" s="7">
        <v>0</v>
      </c>
      <c r="I6" s="7">
        <v>0</v>
      </c>
      <c r="K6" s="7">
        <v>30541</v>
      </c>
      <c r="M6" s="7">
        <v>0</v>
      </c>
      <c r="O6" s="7">
        <v>0</v>
      </c>
      <c r="Q6" s="7">
        <v>0</v>
      </c>
    </row>
    <row r="7" spans="1:17" ht="15">
      <c r="A7" t="s">
        <v>168</v>
      </c>
      <c r="C7" t="s">
        <v>142</v>
      </c>
      <c r="E7" s="7">
        <v>10400</v>
      </c>
      <c r="G7" s="7">
        <v>731</v>
      </c>
      <c r="I7" s="7">
        <v>8616</v>
      </c>
      <c r="K7" s="7">
        <v>4692</v>
      </c>
      <c r="M7" s="7">
        <v>10400</v>
      </c>
      <c r="O7" s="7">
        <v>0</v>
      </c>
      <c r="Q7" s="7">
        <v>6504</v>
      </c>
    </row>
    <row r="8" spans="1:17" ht="15">
      <c r="A8" t="s">
        <v>169</v>
      </c>
      <c r="C8" t="s">
        <v>142</v>
      </c>
      <c r="E8" s="7">
        <v>1002</v>
      </c>
      <c r="G8" s="7">
        <v>167</v>
      </c>
      <c r="I8" s="7">
        <v>1002</v>
      </c>
      <c r="K8" s="7">
        <v>752</v>
      </c>
      <c r="M8" s="7">
        <v>1002</v>
      </c>
      <c r="O8" s="7">
        <v>0</v>
      </c>
      <c r="Q8" s="7">
        <v>167</v>
      </c>
    </row>
    <row r="9" spans="1:17" ht="15">
      <c r="A9" t="s">
        <v>170</v>
      </c>
      <c r="C9" t="s">
        <v>142</v>
      </c>
      <c r="E9" s="7">
        <v>14778</v>
      </c>
      <c r="G9" s="7">
        <v>0</v>
      </c>
      <c r="I9" s="7">
        <v>14778</v>
      </c>
      <c r="K9" s="7">
        <v>11083</v>
      </c>
      <c r="M9" s="7">
        <v>14778</v>
      </c>
      <c r="O9" s="7">
        <v>0</v>
      </c>
      <c r="Q9" s="7">
        <v>1530</v>
      </c>
    </row>
    <row r="10" spans="1:17" ht="15">
      <c r="A10" t="s">
        <v>171</v>
      </c>
      <c r="C10" t="s">
        <v>142</v>
      </c>
      <c r="E10" s="7">
        <v>307</v>
      </c>
      <c r="G10" s="7">
        <v>51</v>
      </c>
      <c r="I10" s="7">
        <v>307</v>
      </c>
      <c r="K10" s="7">
        <v>230</v>
      </c>
      <c r="M10" s="7">
        <v>307</v>
      </c>
      <c r="O10" s="7">
        <v>0</v>
      </c>
      <c r="Q10" s="7">
        <v>51</v>
      </c>
    </row>
    <row r="11" spans="1:17" ht="15">
      <c r="A11" t="s">
        <v>172</v>
      </c>
      <c r="C11" t="s">
        <v>142</v>
      </c>
      <c r="E11" s="7">
        <v>16035</v>
      </c>
      <c r="G11" s="7">
        <v>0</v>
      </c>
      <c r="I11" s="7">
        <v>3785</v>
      </c>
      <c r="K11" s="7">
        <v>4023</v>
      </c>
      <c r="M11" s="7">
        <v>1262</v>
      </c>
      <c r="O11" s="7">
        <v>0</v>
      </c>
      <c r="Q11" s="7">
        <v>0</v>
      </c>
    </row>
    <row r="12" spans="1:17" ht="15">
      <c r="A12" t="s">
        <v>173</v>
      </c>
      <c r="C12" t="s">
        <v>142</v>
      </c>
      <c r="E12" s="7">
        <v>15098</v>
      </c>
      <c r="G12" s="7">
        <v>0</v>
      </c>
      <c r="I12" s="7">
        <v>3426</v>
      </c>
      <c r="K12" s="7">
        <v>10706</v>
      </c>
      <c r="M12" s="7">
        <v>1581</v>
      </c>
      <c r="O12" s="7">
        <v>0</v>
      </c>
      <c r="Q12" s="7">
        <v>0</v>
      </c>
    </row>
    <row r="13" spans="1:17" ht="15">
      <c r="A13" s="2" t="s">
        <v>174</v>
      </c>
      <c r="C13" s="2" t="s">
        <v>142</v>
      </c>
      <c r="E13" s="12">
        <v>57620</v>
      </c>
      <c r="G13" s="12">
        <v>949</v>
      </c>
      <c r="I13" s="12">
        <v>31914</v>
      </c>
      <c r="K13" s="12">
        <v>101004</v>
      </c>
      <c r="M13" s="12">
        <v>29330</v>
      </c>
      <c r="O13" s="12">
        <v>1231</v>
      </c>
      <c r="Q13" s="12">
        <v>8252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4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1.7109375" style="0" customWidth="1"/>
    <col min="16" max="16" width="8.7109375" style="0" customWidth="1"/>
    <col min="17" max="17" width="65.7109375" style="0" customWidth="1"/>
    <col min="18" max="18" width="8.7109375" style="0" customWidth="1"/>
    <col min="19" max="19" width="71.7109375" style="0" customWidth="1"/>
    <col min="20" max="20" width="8.7109375" style="0" customWidth="1"/>
    <col min="21" max="21" width="46.7109375" style="0" customWidth="1"/>
    <col min="22" max="22" width="8.7109375" style="0" customWidth="1"/>
    <col min="23" max="23" width="52.7109375" style="0" customWidth="1"/>
    <col min="24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5:23" ht="39.75" customHeight="1">
      <c r="E5" s="9" t="s">
        <v>176</v>
      </c>
      <c r="F5" s="9"/>
      <c r="G5" s="9"/>
      <c r="H5" s="9"/>
      <c r="I5" s="9"/>
      <c r="K5" s="9" t="s">
        <v>177</v>
      </c>
      <c r="L5" s="9"/>
      <c r="M5" s="9"/>
      <c r="N5" s="9"/>
      <c r="O5" s="9"/>
      <c r="Q5" s="4" t="s">
        <v>178</v>
      </c>
      <c r="S5" s="4" t="s">
        <v>179</v>
      </c>
      <c r="U5" s="4" t="s">
        <v>180</v>
      </c>
      <c r="W5" s="4" t="s">
        <v>181</v>
      </c>
    </row>
    <row r="6" spans="1:15" ht="39.75" customHeight="1">
      <c r="A6" s="2" t="s">
        <v>11</v>
      </c>
      <c r="C6" s="4" t="s">
        <v>182</v>
      </c>
      <c r="E6" s="4" t="s">
        <v>183</v>
      </c>
      <c r="G6" s="4" t="s">
        <v>184</v>
      </c>
      <c r="I6" s="4" t="s">
        <v>185</v>
      </c>
      <c r="K6" s="4" t="s">
        <v>186</v>
      </c>
      <c r="M6" s="4" t="s">
        <v>187</v>
      </c>
      <c r="O6" s="4" t="s">
        <v>188</v>
      </c>
    </row>
    <row r="7" spans="1:23" ht="15">
      <c r="A7" s="1" t="s">
        <v>82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5:23" ht="15">
      <c r="E8" s="7">
        <v>195000</v>
      </c>
      <c r="G8" s="7">
        <v>780000</v>
      </c>
      <c r="I8" s="7">
        <v>1560000</v>
      </c>
      <c r="K8" t="s">
        <v>102</v>
      </c>
      <c r="M8" t="s">
        <v>102</v>
      </c>
      <c r="O8" t="s">
        <v>102</v>
      </c>
      <c r="Q8" t="s">
        <v>102</v>
      </c>
      <c r="S8" t="s">
        <v>102</v>
      </c>
      <c r="U8" t="s">
        <v>102</v>
      </c>
      <c r="W8" t="s">
        <v>102</v>
      </c>
    </row>
    <row r="9" spans="3:23" ht="15">
      <c r="C9" t="s">
        <v>189</v>
      </c>
      <c r="E9" t="s">
        <v>102</v>
      </c>
      <c r="G9" t="s">
        <v>102</v>
      </c>
      <c r="I9" t="s">
        <v>102</v>
      </c>
      <c r="K9" s="5">
        <v>3925</v>
      </c>
      <c r="M9" s="5">
        <v>15700</v>
      </c>
      <c r="O9" s="5">
        <v>31400</v>
      </c>
      <c r="Q9" t="s">
        <v>102</v>
      </c>
      <c r="S9" t="s">
        <v>102</v>
      </c>
      <c r="U9" t="s">
        <v>102</v>
      </c>
      <c r="W9" s="7">
        <v>282600</v>
      </c>
    </row>
    <row r="10" spans="3:23" ht="15">
      <c r="C10" t="s">
        <v>189</v>
      </c>
      <c r="E10" t="s">
        <v>102</v>
      </c>
      <c r="G10" t="s">
        <v>102</v>
      </c>
      <c r="I10" t="s">
        <v>102</v>
      </c>
      <c r="K10" t="s">
        <v>102</v>
      </c>
      <c r="M10" t="s">
        <v>102</v>
      </c>
      <c r="O10" t="s">
        <v>102</v>
      </c>
      <c r="Q10" s="5">
        <v>15700</v>
      </c>
      <c r="S10" t="s">
        <v>102</v>
      </c>
      <c r="U10" t="s">
        <v>102</v>
      </c>
      <c r="W10" s="7">
        <v>365025</v>
      </c>
    </row>
    <row r="11" spans="3:23" ht="15">
      <c r="C11" t="s">
        <v>189</v>
      </c>
      <c r="E11" t="s">
        <v>102</v>
      </c>
      <c r="G11" t="s">
        <v>102</v>
      </c>
      <c r="I11" t="s">
        <v>102</v>
      </c>
      <c r="K11" t="s">
        <v>102</v>
      </c>
      <c r="M11" t="s">
        <v>102</v>
      </c>
      <c r="O11" t="s">
        <v>102</v>
      </c>
      <c r="Q11" t="s">
        <v>102</v>
      </c>
      <c r="S11" s="5">
        <v>51900</v>
      </c>
      <c r="U11" s="10">
        <v>23.25</v>
      </c>
      <c r="W11" s="7">
        <v>376275</v>
      </c>
    </row>
    <row r="12" spans="1:23" ht="15">
      <c r="A12" s="8">
        <v>-5</v>
      </c>
      <c r="C12" t="s">
        <v>190</v>
      </c>
      <c r="E12" t="s">
        <v>102</v>
      </c>
      <c r="G12" t="s">
        <v>102</v>
      </c>
      <c r="I12" t="s">
        <v>102</v>
      </c>
      <c r="K12" s="5">
        <v>6638</v>
      </c>
      <c r="M12" s="5">
        <v>26550</v>
      </c>
      <c r="O12" s="5">
        <v>53100</v>
      </c>
      <c r="Q12" t="s">
        <v>102</v>
      </c>
      <c r="S12" t="s">
        <v>102</v>
      </c>
      <c r="U12" t="s">
        <v>102</v>
      </c>
      <c r="W12" s="7">
        <v>580383</v>
      </c>
    </row>
    <row r="13" spans="1:23" ht="15">
      <c r="A13" s="8">
        <v>-5</v>
      </c>
      <c r="C13" t="s">
        <v>190</v>
      </c>
      <c r="E13" t="s">
        <v>102</v>
      </c>
      <c r="G13" t="s">
        <v>102</v>
      </c>
      <c r="I13" t="s">
        <v>102</v>
      </c>
      <c r="K13" t="s">
        <v>102</v>
      </c>
      <c r="M13" t="s">
        <v>102</v>
      </c>
      <c r="O13" t="s">
        <v>102</v>
      </c>
      <c r="Q13" s="5">
        <v>26550</v>
      </c>
      <c r="S13" t="s">
        <v>102</v>
      </c>
      <c r="U13" t="s">
        <v>102</v>
      </c>
      <c r="W13" s="7">
        <v>666671</v>
      </c>
    </row>
    <row r="14" spans="1:23" ht="15">
      <c r="A14" s="8">
        <v>-5</v>
      </c>
      <c r="C14" t="s">
        <v>190</v>
      </c>
      <c r="E14" t="s">
        <v>102</v>
      </c>
      <c r="G14" t="s">
        <v>102</v>
      </c>
      <c r="I14" t="s">
        <v>102</v>
      </c>
      <c r="K14" t="s">
        <v>102</v>
      </c>
      <c r="M14" t="s">
        <v>102</v>
      </c>
      <c r="O14" t="s">
        <v>102</v>
      </c>
      <c r="Q14" t="s">
        <v>102</v>
      </c>
      <c r="S14" s="5">
        <v>84290</v>
      </c>
      <c r="U14" s="10">
        <v>25.11</v>
      </c>
      <c r="W14" s="7">
        <v>628803</v>
      </c>
    </row>
    <row r="15" spans="1:23" ht="15">
      <c r="A15" s="1" t="s">
        <v>85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5:23" ht="15">
      <c r="E16" t="s">
        <v>191</v>
      </c>
      <c r="G16" t="s">
        <v>191</v>
      </c>
      <c r="I16" t="s">
        <v>191</v>
      </c>
      <c r="K16" t="s">
        <v>102</v>
      </c>
      <c r="M16" t="s">
        <v>102</v>
      </c>
      <c r="O16" t="s">
        <v>102</v>
      </c>
      <c r="Q16" t="s">
        <v>102</v>
      </c>
      <c r="S16" t="s">
        <v>102</v>
      </c>
      <c r="U16" t="s">
        <v>102</v>
      </c>
      <c r="W16" t="s">
        <v>102</v>
      </c>
    </row>
    <row r="17" spans="1:23" ht="15">
      <c r="A17" s="8">
        <v>-6</v>
      </c>
      <c r="C17" t="s">
        <v>192</v>
      </c>
      <c r="E17" t="s">
        <v>102</v>
      </c>
      <c r="G17" t="s">
        <v>102</v>
      </c>
      <c r="I17" t="s">
        <v>102</v>
      </c>
      <c r="K17" s="5">
        <v>977</v>
      </c>
      <c r="M17" s="5">
        <v>3906</v>
      </c>
      <c r="O17" s="5">
        <v>7812</v>
      </c>
      <c r="Q17" t="s">
        <v>102</v>
      </c>
      <c r="S17" t="s">
        <v>102</v>
      </c>
      <c r="U17" t="s">
        <v>102</v>
      </c>
      <c r="W17" s="7">
        <v>28983</v>
      </c>
    </row>
    <row r="18" spans="1:23" ht="15">
      <c r="A18" s="8">
        <v>-6</v>
      </c>
      <c r="C18" t="s">
        <v>192</v>
      </c>
      <c r="E18" t="s">
        <v>102</v>
      </c>
      <c r="G18" t="s">
        <v>102</v>
      </c>
      <c r="I18" t="s">
        <v>102</v>
      </c>
      <c r="K18" t="s">
        <v>102</v>
      </c>
      <c r="M18" t="s">
        <v>102</v>
      </c>
      <c r="O18" t="s">
        <v>102</v>
      </c>
      <c r="Q18" s="5">
        <v>3906</v>
      </c>
      <c r="S18" t="s">
        <v>102</v>
      </c>
      <c r="U18" t="s">
        <v>102</v>
      </c>
      <c r="W18" s="7">
        <v>79995</v>
      </c>
    </row>
    <row r="19" spans="1:23" ht="15">
      <c r="A19" s="8">
        <v>-6</v>
      </c>
      <c r="C19" t="s">
        <v>192</v>
      </c>
      <c r="E19" t="s">
        <v>102</v>
      </c>
      <c r="G19" t="s">
        <v>102</v>
      </c>
      <c r="I19" t="s">
        <v>102</v>
      </c>
      <c r="K19" t="s">
        <v>102</v>
      </c>
      <c r="M19" t="s">
        <v>102</v>
      </c>
      <c r="O19" t="s">
        <v>102</v>
      </c>
      <c r="Q19" t="s">
        <v>102</v>
      </c>
      <c r="S19" s="5">
        <v>12401</v>
      </c>
      <c r="U19" s="10">
        <v>20.48</v>
      </c>
      <c r="W19" s="7">
        <v>64113</v>
      </c>
    </row>
    <row r="20" spans="1:23" ht="15">
      <c r="A20" s="1" t="s">
        <v>193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5:23" ht="15">
      <c r="E21" s="7">
        <v>71250</v>
      </c>
      <c r="G21" s="7">
        <v>285000</v>
      </c>
      <c r="I21" s="7">
        <v>570000</v>
      </c>
      <c r="K21" t="s">
        <v>102</v>
      </c>
      <c r="M21" t="s">
        <v>102</v>
      </c>
      <c r="O21" t="s">
        <v>102</v>
      </c>
      <c r="Q21" t="s">
        <v>102</v>
      </c>
      <c r="S21" t="s">
        <v>102</v>
      </c>
      <c r="U21" t="s">
        <v>102</v>
      </c>
      <c r="W21" t="s">
        <v>102</v>
      </c>
    </row>
    <row r="22" spans="1:23" ht="15">
      <c r="A22" s="8">
        <v>-7</v>
      </c>
      <c r="C22" t="s">
        <v>194</v>
      </c>
      <c r="E22" t="s">
        <v>102</v>
      </c>
      <c r="G22" t="s">
        <v>102</v>
      </c>
      <c r="I22" t="s">
        <v>102</v>
      </c>
      <c r="K22" s="5">
        <v>2089</v>
      </c>
      <c r="M22" s="5">
        <v>8357</v>
      </c>
      <c r="O22" s="5">
        <v>16714</v>
      </c>
      <c r="Q22" t="s">
        <v>102</v>
      </c>
      <c r="S22" t="s">
        <v>102</v>
      </c>
      <c r="U22" t="s">
        <v>102</v>
      </c>
      <c r="W22" s="7">
        <v>211098</v>
      </c>
    </row>
    <row r="23" spans="1:23" ht="15">
      <c r="A23" s="8">
        <v>-7</v>
      </c>
      <c r="C23" t="s">
        <v>194</v>
      </c>
      <c r="E23" t="s">
        <v>102</v>
      </c>
      <c r="G23" t="s">
        <v>102</v>
      </c>
      <c r="I23" t="s">
        <v>102</v>
      </c>
      <c r="K23" t="s">
        <v>102</v>
      </c>
      <c r="M23" t="s">
        <v>102</v>
      </c>
      <c r="O23" t="s">
        <v>102</v>
      </c>
      <c r="Q23" s="5">
        <v>8357</v>
      </c>
      <c r="S23" t="s">
        <v>102</v>
      </c>
      <c r="U23" t="s">
        <v>102</v>
      </c>
      <c r="W23" s="7">
        <v>216697</v>
      </c>
    </row>
    <row r="24" spans="1:23" ht="15">
      <c r="A24" s="8">
        <v>-7</v>
      </c>
      <c r="C24" t="s">
        <v>194</v>
      </c>
      <c r="E24" t="s">
        <v>102</v>
      </c>
      <c r="G24" t="s">
        <v>102</v>
      </c>
      <c r="I24" t="s">
        <v>102</v>
      </c>
      <c r="K24" t="s">
        <v>102</v>
      </c>
      <c r="M24" t="s">
        <v>102</v>
      </c>
      <c r="O24" t="s">
        <v>102</v>
      </c>
      <c r="Q24" t="s">
        <v>102</v>
      </c>
      <c r="S24" s="5">
        <v>26553</v>
      </c>
      <c r="U24" s="10">
        <v>25.93</v>
      </c>
      <c r="W24" s="7">
        <v>216672</v>
      </c>
    </row>
    <row r="25" spans="1:23" ht="15">
      <c r="A25" s="1" t="s">
        <v>91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5:23" ht="15">
      <c r="E26" s="7">
        <v>79688</v>
      </c>
      <c r="G26" s="7">
        <v>318750</v>
      </c>
      <c r="I26" s="7">
        <v>637500</v>
      </c>
      <c r="K26" t="s">
        <v>102</v>
      </c>
      <c r="M26" t="s">
        <v>102</v>
      </c>
      <c r="O26" t="s">
        <v>102</v>
      </c>
      <c r="Q26" t="s">
        <v>102</v>
      </c>
      <c r="S26" t="s">
        <v>102</v>
      </c>
      <c r="U26" t="s">
        <v>102</v>
      </c>
      <c r="W26" t="s">
        <v>102</v>
      </c>
    </row>
    <row r="27" spans="3:23" ht="15">
      <c r="C27" t="s">
        <v>194</v>
      </c>
      <c r="E27" t="s">
        <v>102</v>
      </c>
      <c r="G27" t="s">
        <v>102</v>
      </c>
      <c r="I27" t="s">
        <v>102</v>
      </c>
      <c r="K27" s="5">
        <v>1708</v>
      </c>
      <c r="M27" s="5">
        <v>6830</v>
      </c>
      <c r="O27" s="5">
        <v>13660</v>
      </c>
      <c r="Q27" t="s">
        <v>102</v>
      </c>
      <c r="S27" t="s">
        <v>102</v>
      </c>
      <c r="U27" t="s">
        <v>102</v>
      </c>
      <c r="W27" s="7">
        <v>172526</v>
      </c>
    </row>
    <row r="28" spans="3:23" ht="15">
      <c r="C28" t="s">
        <v>194</v>
      </c>
      <c r="E28" t="s">
        <v>102</v>
      </c>
      <c r="G28" t="s">
        <v>102</v>
      </c>
      <c r="I28" t="s">
        <v>102</v>
      </c>
      <c r="K28" t="s">
        <v>102</v>
      </c>
      <c r="M28" t="s">
        <v>102</v>
      </c>
      <c r="O28" t="s">
        <v>102</v>
      </c>
      <c r="Q28" s="5">
        <v>26113</v>
      </c>
      <c r="S28" t="s">
        <v>102</v>
      </c>
      <c r="W28" s="7">
        <v>677110</v>
      </c>
    </row>
    <row r="29" spans="3:23" ht="15">
      <c r="C29" t="s">
        <v>194</v>
      </c>
      <c r="E29" t="s">
        <v>102</v>
      </c>
      <c r="G29" t="s">
        <v>102</v>
      </c>
      <c r="I29" t="s">
        <v>102</v>
      </c>
      <c r="K29" t="s">
        <v>102</v>
      </c>
      <c r="M29" t="s">
        <v>102</v>
      </c>
      <c r="O29" t="s">
        <v>102</v>
      </c>
      <c r="Q29" t="s">
        <v>102</v>
      </c>
      <c r="S29" s="5">
        <v>21702</v>
      </c>
      <c r="U29" s="10">
        <v>25.93</v>
      </c>
      <c r="W29" s="7">
        <v>177088</v>
      </c>
    </row>
    <row r="30" spans="1:23" ht="15">
      <c r="A30" s="1" t="s">
        <v>92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5:21" ht="15">
      <c r="E31" s="7">
        <v>48750</v>
      </c>
      <c r="G31" s="7">
        <v>195000</v>
      </c>
      <c r="I31" s="7">
        <v>390000</v>
      </c>
      <c r="K31" t="s">
        <v>102</v>
      </c>
      <c r="M31" t="s">
        <v>102</v>
      </c>
      <c r="O31" t="s">
        <v>102</v>
      </c>
      <c r="Q31" t="s">
        <v>102</v>
      </c>
      <c r="S31" t="s">
        <v>102</v>
      </c>
      <c r="U31" t="s">
        <v>102</v>
      </c>
    </row>
    <row r="32" spans="3:23" ht="15">
      <c r="C32" t="s">
        <v>194</v>
      </c>
      <c r="E32" t="s">
        <v>102</v>
      </c>
      <c r="G32" t="s">
        <v>102</v>
      </c>
      <c r="I32" t="s">
        <v>102</v>
      </c>
      <c r="K32" s="5">
        <v>964</v>
      </c>
      <c r="M32" s="5">
        <v>3857</v>
      </c>
      <c r="O32" s="5">
        <v>7714</v>
      </c>
      <c r="Q32" t="s">
        <v>102</v>
      </c>
      <c r="S32" t="s">
        <v>102</v>
      </c>
      <c r="U32" t="s">
        <v>102</v>
      </c>
      <c r="W32" s="7">
        <v>97428</v>
      </c>
    </row>
    <row r="33" spans="3:23" ht="15">
      <c r="C33" t="s">
        <v>194</v>
      </c>
      <c r="E33" t="s">
        <v>102</v>
      </c>
      <c r="G33" t="s">
        <v>102</v>
      </c>
      <c r="I33" t="s">
        <v>102</v>
      </c>
      <c r="K33" t="s">
        <v>102</v>
      </c>
      <c r="M33" t="s">
        <v>102</v>
      </c>
      <c r="O33" t="s">
        <v>102</v>
      </c>
      <c r="Q33" s="5">
        <v>3857</v>
      </c>
      <c r="S33" t="s">
        <v>102</v>
      </c>
      <c r="U33" t="s">
        <v>102</v>
      </c>
      <c r="W33" s="7">
        <v>100012</v>
      </c>
    </row>
    <row r="34" spans="3:23" ht="15">
      <c r="C34" t="s">
        <v>194</v>
      </c>
      <c r="E34" t="s">
        <v>102</v>
      </c>
      <c r="G34" t="s">
        <v>102</v>
      </c>
      <c r="I34" t="s">
        <v>102</v>
      </c>
      <c r="K34" t="s">
        <v>102</v>
      </c>
      <c r="M34" t="s">
        <v>102</v>
      </c>
      <c r="O34" t="s">
        <v>102</v>
      </c>
      <c r="Q34" t="s">
        <v>102</v>
      </c>
      <c r="S34" s="5">
        <v>12255</v>
      </c>
      <c r="U34" s="10">
        <v>25.93</v>
      </c>
      <c r="W34" s="7">
        <v>100001</v>
      </c>
    </row>
    <row r="35" spans="1:23" ht="15">
      <c r="A35" s="1" t="s">
        <v>195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8">
        <v>-8</v>
      </c>
      <c r="C36" t="s">
        <v>196</v>
      </c>
      <c r="E36" t="s">
        <v>102</v>
      </c>
      <c r="G36" t="s">
        <v>102</v>
      </c>
      <c r="I36" t="s">
        <v>102</v>
      </c>
      <c r="K36" t="s">
        <v>102</v>
      </c>
      <c r="M36" t="s">
        <v>102</v>
      </c>
      <c r="O36" t="s">
        <v>102</v>
      </c>
      <c r="Q36" s="5">
        <v>22743</v>
      </c>
      <c r="S36" t="s">
        <v>102</v>
      </c>
      <c r="U36" t="s">
        <v>102</v>
      </c>
      <c r="W36" s="7">
        <v>542193</v>
      </c>
    </row>
    <row r="37" spans="1:23" ht="15">
      <c r="A37" s="8">
        <v>-8</v>
      </c>
      <c r="C37" t="s">
        <v>197</v>
      </c>
      <c r="E37" t="s">
        <v>102</v>
      </c>
      <c r="G37" t="s">
        <v>102</v>
      </c>
      <c r="I37" t="s">
        <v>102</v>
      </c>
      <c r="K37" t="s">
        <v>102</v>
      </c>
      <c r="M37" t="s">
        <v>102</v>
      </c>
      <c r="O37" t="s">
        <v>102</v>
      </c>
      <c r="Q37" s="5">
        <v>4929</v>
      </c>
      <c r="S37" t="s">
        <v>102</v>
      </c>
      <c r="U37" t="s">
        <v>102</v>
      </c>
      <c r="W37" s="7">
        <v>133329</v>
      </c>
    </row>
    <row r="38" spans="1:23" ht="15">
      <c r="A38" s="8">
        <v>-9</v>
      </c>
      <c r="C38" t="s">
        <v>190</v>
      </c>
      <c r="E38" t="s">
        <v>102</v>
      </c>
      <c r="G38" t="s">
        <v>102</v>
      </c>
      <c r="I38" t="s">
        <v>102</v>
      </c>
      <c r="K38" t="s">
        <v>102</v>
      </c>
      <c r="M38" t="s">
        <v>102</v>
      </c>
      <c r="O38" t="s">
        <v>102</v>
      </c>
      <c r="Q38" s="5">
        <v>2528</v>
      </c>
      <c r="S38" t="s">
        <v>102</v>
      </c>
      <c r="U38" t="s">
        <v>102</v>
      </c>
      <c r="W38" s="7">
        <v>61532</v>
      </c>
    </row>
    <row r="39" spans="1:23" ht="15">
      <c r="A39" s="1" t="s">
        <v>198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3:23" ht="15">
      <c r="C40" t="s">
        <v>102</v>
      </c>
      <c r="E40" t="s">
        <v>102</v>
      </c>
      <c r="G40" t="s">
        <v>102</v>
      </c>
      <c r="I40" t="s">
        <v>102</v>
      </c>
      <c r="K40" t="s">
        <v>102</v>
      </c>
      <c r="M40" t="s">
        <v>102</v>
      </c>
      <c r="O40" t="s">
        <v>102</v>
      </c>
      <c r="Q40" t="s">
        <v>102</v>
      </c>
      <c r="S40" t="s">
        <v>102</v>
      </c>
      <c r="U40" t="s">
        <v>102</v>
      </c>
      <c r="W40" t="s">
        <v>102</v>
      </c>
    </row>
  </sheetData>
  <sheetProtection selectLockedCells="1" selectUnlockedCells="1"/>
  <mergeCells count="10">
    <mergeCell ref="A2:F2"/>
    <mergeCell ref="E5:I5"/>
    <mergeCell ref="K5:O5"/>
    <mergeCell ref="A7:W7"/>
    <mergeCell ref="A15:W15"/>
    <mergeCell ref="A20:W20"/>
    <mergeCell ref="A25:W25"/>
    <mergeCell ref="A30:W30"/>
    <mergeCell ref="A35:W35"/>
    <mergeCell ref="A39:W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27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64.7109375" style="0" customWidth="1"/>
    <col min="12" max="12" width="8.7109375" style="0" customWidth="1"/>
    <col min="13" max="13" width="70.7109375" style="0" customWidth="1"/>
    <col min="14" max="14" width="8.7109375" style="0" customWidth="1"/>
    <col min="15" max="15" width="100.8515625" style="0" customWidth="1"/>
    <col min="16" max="16" width="8.7109375" style="0" customWidth="1"/>
    <col min="17" max="17" width="100.8515625" style="0" customWidth="1"/>
    <col min="18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3:17" ht="15" customHeight="1">
      <c r="C5" s="9" t="s">
        <v>200</v>
      </c>
      <c r="D5" s="9"/>
      <c r="E5" s="9"/>
      <c r="F5" s="9"/>
      <c r="G5" s="9"/>
      <c r="H5" s="9"/>
      <c r="I5" s="9"/>
      <c r="K5" s="9" t="s">
        <v>201</v>
      </c>
      <c r="L5" s="9"/>
      <c r="M5" s="9"/>
      <c r="N5" s="9"/>
      <c r="O5" s="9"/>
      <c r="P5" s="9"/>
      <c r="Q5" s="9"/>
    </row>
    <row r="6" spans="1:17" ht="39.75" customHeight="1">
      <c r="A6" s="2" t="s">
        <v>11</v>
      </c>
      <c r="C6" s="4" t="s">
        <v>202</v>
      </c>
      <c r="E6" s="4" t="s">
        <v>203</v>
      </c>
      <c r="G6" s="4" t="s">
        <v>204</v>
      </c>
      <c r="I6" s="4" t="s">
        <v>205</v>
      </c>
      <c r="K6" s="4" t="s">
        <v>206</v>
      </c>
      <c r="M6" s="4" t="s">
        <v>207</v>
      </c>
      <c r="O6" s="4" t="s">
        <v>208</v>
      </c>
      <c r="Q6" s="4" t="s">
        <v>209</v>
      </c>
    </row>
    <row r="7" spans="1:7" ht="15" customHeight="1">
      <c r="A7" s="9" t="s">
        <v>210</v>
      </c>
      <c r="B7" s="9"/>
      <c r="C7" s="9"/>
      <c r="D7" s="9"/>
      <c r="E7" s="9"/>
      <c r="F7" s="9"/>
      <c r="G7" s="9"/>
    </row>
    <row r="8" spans="3:17" ht="15">
      <c r="C8" t="s">
        <v>211</v>
      </c>
      <c r="E8" s="5">
        <v>84290</v>
      </c>
      <c r="G8" s="10">
        <v>25.11</v>
      </c>
      <c r="I8" t="s">
        <v>212</v>
      </c>
      <c r="K8" t="s">
        <v>102</v>
      </c>
      <c r="M8" t="s">
        <v>102</v>
      </c>
      <c r="O8" t="s">
        <v>102</v>
      </c>
      <c r="Q8" t="s">
        <v>102</v>
      </c>
    </row>
    <row r="9" spans="3:17" ht="15">
      <c r="C9" t="s">
        <v>211</v>
      </c>
      <c r="E9" s="5">
        <v>51900</v>
      </c>
      <c r="G9" s="10">
        <v>23.25</v>
      </c>
      <c r="I9" t="s">
        <v>213</v>
      </c>
      <c r="K9" t="s">
        <v>102</v>
      </c>
      <c r="M9" t="s">
        <v>102</v>
      </c>
      <c r="O9" t="s">
        <v>102</v>
      </c>
      <c r="Q9" t="s">
        <v>102</v>
      </c>
    </row>
    <row r="10" spans="3:17" ht="15">
      <c r="C10" s="5">
        <v>13174</v>
      </c>
      <c r="E10" s="5">
        <v>52698</v>
      </c>
      <c r="G10" s="10">
        <v>22.7</v>
      </c>
      <c r="I10" t="s">
        <v>214</v>
      </c>
      <c r="K10" t="s">
        <v>102</v>
      </c>
      <c r="M10" t="s">
        <v>102</v>
      </c>
      <c r="O10" t="s">
        <v>102</v>
      </c>
      <c r="Q10" t="s">
        <v>102</v>
      </c>
    </row>
    <row r="11" spans="3:17" ht="15">
      <c r="C11" t="s">
        <v>102</v>
      </c>
      <c r="E11" t="s">
        <v>102</v>
      </c>
      <c r="G11" t="s">
        <v>102</v>
      </c>
      <c r="I11" t="s">
        <v>102</v>
      </c>
      <c r="K11" t="s">
        <v>102</v>
      </c>
      <c r="M11" t="s">
        <v>102</v>
      </c>
      <c r="O11" s="5">
        <v>10563</v>
      </c>
      <c r="Q11" s="7">
        <v>199526</v>
      </c>
    </row>
    <row r="12" spans="3:17" ht="15">
      <c r="C12" t="s">
        <v>102</v>
      </c>
      <c r="E12" t="s">
        <v>102</v>
      </c>
      <c r="G12" t="s">
        <v>102</v>
      </c>
      <c r="I12" t="s">
        <v>102</v>
      </c>
      <c r="K12" s="5">
        <v>57560</v>
      </c>
      <c r="M12" s="7">
        <v>1087308</v>
      </c>
      <c r="O12" t="s">
        <v>102</v>
      </c>
      <c r="Q12" t="s">
        <v>102</v>
      </c>
    </row>
    <row r="13" spans="1:5" ht="15">
      <c r="A13" s="1" t="s">
        <v>85</v>
      </c>
      <c r="B13" s="1"/>
      <c r="C13" s="1"/>
      <c r="D13" s="1"/>
      <c r="E13" s="1"/>
    </row>
    <row r="14" spans="3:17" ht="15">
      <c r="C14" t="s">
        <v>211</v>
      </c>
      <c r="E14" s="5">
        <v>12401</v>
      </c>
      <c r="G14" s="10">
        <v>20.48</v>
      </c>
      <c r="I14" t="s">
        <v>215</v>
      </c>
      <c r="K14" t="s">
        <v>102</v>
      </c>
      <c r="M14" t="s">
        <v>102</v>
      </c>
      <c r="O14" t="s">
        <v>102</v>
      </c>
      <c r="Q14" t="s">
        <v>102</v>
      </c>
    </row>
    <row r="15" spans="3:17" ht="15">
      <c r="C15" t="s">
        <v>102</v>
      </c>
      <c r="E15" t="s">
        <v>102</v>
      </c>
      <c r="G15" t="s">
        <v>102</v>
      </c>
      <c r="I15" t="s">
        <v>102</v>
      </c>
      <c r="K15" t="s">
        <v>102</v>
      </c>
      <c r="M15" t="s">
        <v>102</v>
      </c>
      <c r="O15" s="5">
        <v>977</v>
      </c>
      <c r="Q15" s="7">
        <v>18446</v>
      </c>
    </row>
    <row r="16" spans="3:17" ht="15">
      <c r="C16" t="s">
        <v>102</v>
      </c>
      <c r="E16" t="s">
        <v>102</v>
      </c>
      <c r="G16" t="s">
        <v>102</v>
      </c>
      <c r="I16" t="s">
        <v>102</v>
      </c>
      <c r="K16" s="5">
        <v>3906</v>
      </c>
      <c r="M16" s="7">
        <v>73784</v>
      </c>
      <c r="O16" t="s">
        <v>102</v>
      </c>
      <c r="Q16" t="s">
        <v>102</v>
      </c>
    </row>
    <row r="17" spans="1:5" ht="15">
      <c r="A17" s="1" t="s">
        <v>193</v>
      </c>
      <c r="B17" s="1"/>
      <c r="C17" s="1"/>
      <c r="D17" s="1"/>
      <c r="E17" s="1"/>
    </row>
    <row r="18" spans="3:17" ht="15">
      <c r="C18" t="s">
        <v>211</v>
      </c>
      <c r="E18" s="5">
        <v>26553</v>
      </c>
      <c r="G18" s="10">
        <v>25.93</v>
      </c>
      <c r="I18" t="s">
        <v>216</v>
      </c>
      <c r="K18" t="s">
        <v>102</v>
      </c>
      <c r="M18" t="s">
        <v>102</v>
      </c>
      <c r="O18" t="s">
        <v>102</v>
      </c>
      <c r="Q18" t="s">
        <v>102</v>
      </c>
    </row>
    <row r="19" spans="3:17" ht="15">
      <c r="C19" s="5">
        <v>5855</v>
      </c>
      <c r="E19" s="5">
        <v>23421</v>
      </c>
      <c r="G19" s="10">
        <v>22.7</v>
      </c>
      <c r="I19" t="s">
        <v>214</v>
      </c>
      <c r="K19" t="s">
        <v>102</v>
      </c>
      <c r="M19" t="s">
        <v>102</v>
      </c>
      <c r="O19" t="s">
        <v>102</v>
      </c>
      <c r="Q19" t="s">
        <v>102</v>
      </c>
    </row>
    <row r="20" spans="3:17" ht="15">
      <c r="C20" s="5">
        <v>6328</v>
      </c>
      <c r="E20" s="5">
        <v>9493</v>
      </c>
      <c r="G20" s="10">
        <v>19.65</v>
      </c>
      <c r="I20" t="s">
        <v>217</v>
      </c>
      <c r="K20" t="s">
        <v>102</v>
      </c>
      <c r="M20" t="s">
        <v>102</v>
      </c>
      <c r="O20" t="s">
        <v>102</v>
      </c>
      <c r="Q20" t="s">
        <v>102</v>
      </c>
    </row>
    <row r="21" spans="3:17" ht="15">
      <c r="C21" s="5">
        <v>4351</v>
      </c>
      <c r="E21" t="s">
        <v>211</v>
      </c>
      <c r="G21" s="10">
        <v>31.75</v>
      </c>
      <c r="I21" t="s">
        <v>218</v>
      </c>
      <c r="K21" t="s">
        <v>102</v>
      </c>
      <c r="M21" t="s">
        <v>102</v>
      </c>
      <c r="O21" t="s">
        <v>102</v>
      </c>
      <c r="Q21" t="s">
        <v>102</v>
      </c>
    </row>
    <row r="22" spans="3:17" ht="15">
      <c r="C22" s="5">
        <v>3149</v>
      </c>
      <c r="E22" t="s">
        <v>211</v>
      </c>
      <c r="G22" s="10">
        <v>31.75</v>
      </c>
      <c r="I22" t="s">
        <v>218</v>
      </c>
      <c r="K22" t="s">
        <v>102</v>
      </c>
      <c r="M22" t="s">
        <v>102</v>
      </c>
      <c r="O22" t="s">
        <v>102</v>
      </c>
      <c r="Q22" t="s">
        <v>102</v>
      </c>
    </row>
    <row r="23" spans="3:17" ht="15">
      <c r="C23" t="s">
        <v>102</v>
      </c>
      <c r="E23" t="s">
        <v>102</v>
      </c>
      <c r="G23" t="s">
        <v>102</v>
      </c>
      <c r="I23" t="s">
        <v>102</v>
      </c>
      <c r="K23" t="s">
        <v>102</v>
      </c>
      <c r="M23" t="s">
        <v>102</v>
      </c>
      <c r="O23" s="5">
        <v>2089</v>
      </c>
      <c r="Q23" s="7">
        <v>39466</v>
      </c>
    </row>
    <row r="24" spans="3:17" ht="15">
      <c r="C24" t="s">
        <v>102</v>
      </c>
      <c r="E24" t="s">
        <v>102</v>
      </c>
      <c r="G24" t="s">
        <v>102</v>
      </c>
      <c r="I24" t="s">
        <v>102</v>
      </c>
      <c r="K24" s="5">
        <v>15138</v>
      </c>
      <c r="M24" s="7">
        <v>285957</v>
      </c>
      <c r="O24" t="s">
        <v>102</v>
      </c>
      <c r="Q24" t="s">
        <v>102</v>
      </c>
    </row>
    <row r="25" spans="1:7" ht="15" customHeight="1">
      <c r="A25" s="9" t="s">
        <v>219</v>
      </c>
      <c r="B25" s="9"/>
      <c r="C25" s="9"/>
      <c r="D25" s="9"/>
      <c r="E25" s="9"/>
      <c r="F25" s="9"/>
      <c r="G25" s="9"/>
    </row>
    <row r="26" spans="3:17" ht="15">
      <c r="C26" t="s">
        <v>211</v>
      </c>
      <c r="E26" s="5">
        <v>21702</v>
      </c>
      <c r="G26" s="10">
        <v>25.93</v>
      </c>
      <c r="I26" t="s">
        <v>216</v>
      </c>
      <c r="K26" t="s">
        <v>102</v>
      </c>
      <c r="M26" t="s">
        <v>102</v>
      </c>
      <c r="O26" t="s">
        <v>102</v>
      </c>
      <c r="Q26" t="s">
        <v>102</v>
      </c>
    </row>
    <row r="27" spans="3:17" ht="15">
      <c r="C27" t="s">
        <v>102</v>
      </c>
      <c r="E27" t="s">
        <v>102</v>
      </c>
      <c r="G27" t="s">
        <v>102</v>
      </c>
      <c r="I27" t="s">
        <v>102</v>
      </c>
      <c r="K27" t="s">
        <v>102</v>
      </c>
      <c r="M27" t="s">
        <v>102</v>
      </c>
      <c r="O27" s="5">
        <v>1708</v>
      </c>
      <c r="Q27" s="7">
        <v>32255</v>
      </c>
    </row>
    <row r="28" spans="3:17" ht="15">
      <c r="C28" t="s">
        <v>102</v>
      </c>
      <c r="E28" t="s">
        <v>102</v>
      </c>
      <c r="G28" t="s">
        <v>102</v>
      </c>
      <c r="I28" t="s">
        <v>102</v>
      </c>
      <c r="K28" s="5">
        <v>26113</v>
      </c>
      <c r="M28" s="7">
        <v>493275</v>
      </c>
      <c r="O28" t="s">
        <v>102</v>
      </c>
      <c r="Q28" t="s">
        <v>102</v>
      </c>
    </row>
    <row r="29" spans="1:5" ht="15">
      <c r="A29" s="1" t="s">
        <v>92</v>
      </c>
      <c r="B29" s="1"/>
      <c r="C29" s="1"/>
      <c r="D29" s="1"/>
      <c r="E29" s="1"/>
    </row>
    <row r="30" spans="3:17" ht="15">
      <c r="C30" t="s">
        <v>211</v>
      </c>
      <c r="E30" s="5">
        <v>12255</v>
      </c>
      <c r="G30" s="10">
        <v>25.93</v>
      </c>
      <c r="I30" t="s">
        <v>216</v>
      </c>
      <c r="K30" t="s">
        <v>102</v>
      </c>
      <c r="M30" t="s">
        <v>102</v>
      </c>
      <c r="O30" t="s">
        <v>102</v>
      </c>
      <c r="Q30" t="s">
        <v>102</v>
      </c>
    </row>
    <row r="31" spans="3:17" ht="15">
      <c r="C31" s="5">
        <v>3910</v>
      </c>
      <c r="E31" s="5">
        <v>15642</v>
      </c>
      <c r="G31" s="10">
        <v>22.7</v>
      </c>
      <c r="I31" t="s">
        <v>214</v>
      </c>
      <c r="K31" t="s">
        <v>102</v>
      </c>
      <c r="M31" t="s">
        <v>102</v>
      </c>
      <c r="O31" t="s">
        <v>102</v>
      </c>
      <c r="Q31" t="s">
        <v>102</v>
      </c>
    </row>
    <row r="32" spans="3:17" ht="15">
      <c r="C32" s="5">
        <v>6236</v>
      </c>
      <c r="E32" s="5">
        <v>9357</v>
      </c>
      <c r="G32" s="10">
        <v>23.73</v>
      </c>
      <c r="I32" t="s">
        <v>220</v>
      </c>
      <c r="K32" t="s">
        <v>102</v>
      </c>
      <c r="M32" t="s">
        <v>102</v>
      </c>
      <c r="O32" t="s">
        <v>102</v>
      </c>
      <c r="Q32" t="s">
        <v>102</v>
      </c>
    </row>
    <row r="33" spans="3:17" ht="15">
      <c r="C33" s="5">
        <v>31851</v>
      </c>
      <c r="E33" t="s">
        <v>211</v>
      </c>
      <c r="G33" s="10">
        <v>31.75</v>
      </c>
      <c r="I33" t="s">
        <v>218</v>
      </c>
      <c r="K33" t="s">
        <v>102</v>
      </c>
      <c r="M33" t="s">
        <v>102</v>
      </c>
      <c r="O33" t="s">
        <v>102</v>
      </c>
      <c r="Q33" t="s">
        <v>102</v>
      </c>
    </row>
    <row r="34" spans="3:17" ht="15">
      <c r="C34" s="5">
        <v>3149</v>
      </c>
      <c r="E34" t="s">
        <v>211</v>
      </c>
      <c r="G34" s="10">
        <v>31.75</v>
      </c>
      <c r="I34" t="s">
        <v>218</v>
      </c>
      <c r="K34" t="s">
        <v>102</v>
      </c>
      <c r="M34" t="s">
        <v>102</v>
      </c>
      <c r="O34" t="s">
        <v>102</v>
      </c>
      <c r="Q34" t="s">
        <v>102</v>
      </c>
    </row>
    <row r="35" spans="3:17" ht="15">
      <c r="C35" t="s">
        <v>102</v>
      </c>
      <c r="E35" t="s">
        <v>102</v>
      </c>
      <c r="G35" t="s">
        <v>102</v>
      </c>
      <c r="I35" t="s">
        <v>102</v>
      </c>
      <c r="K35" t="s">
        <v>102</v>
      </c>
      <c r="M35" t="s">
        <v>102</v>
      </c>
      <c r="O35" s="5">
        <v>964</v>
      </c>
      <c r="Q35" s="7">
        <v>18215</v>
      </c>
    </row>
    <row r="36" spans="3:17" ht="15">
      <c r="C36" t="s">
        <v>102</v>
      </c>
      <c r="E36" t="s">
        <v>102</v>
      </c>
      <c r="G36" t="s">
        <v>102</v>
      </c>
      <c r="I36" t="s">
        <v>102</v>
      </c>
      <c r="K36" s="5">
        <v>24085</v>
      </c>
      <c r="M36" s="7">
        <v>454966</v>
      </c>
      <c r="O36" t="s">
        <v>102</v>
      </c>
      <c r="Q36" t="s">
        <v>102</v>
      </c>
    </row>
    <row r="37" spans="1:5" ht="15">
      <c r="A37" s="1" t="s">
        <v>195</v>
      </c>
      <c r="B37" s="1"/>
      <c r="C37" s="1"/>
      <c r="D37" s="1"/>
      <c r="E37" s="1"/>
    </row>
    <row r="38" spans="3:17" ht="15">
      <c r="C38" t="s">
        <v>102</v>
      </c>
      <c r="E38" t="s">
        <v>102</v>
      </c>
      <c r="G38" t="s">
        <v>102</v>
      </c>
      <c r="I38" t="s">
        <v>102</v>
      </c>
      <c r="K38" s="5">
        <v>2528</v>
      </c>
      <c r="M38" s="7">
        <v>47754</v>
      </c>
      <c r="O38" t="s">
        <v>102</v>
      </c>
      <c r="Q38" t="s">
        <v>102</v>
      </c>
    </row>
    <row r="39" spans="1:5" ht="15" customHeight="1">
      <c r="A39" s="9" t="s">
        <v>221</v>
      </c>
      <c r="B39" s="9"/>
      <c r="C39" s="9"/>
      <c r="D39" s="9"/>
      <c r="E39" s="9"/>
    </row>
    <row r="40" spans="3:17" ht="15">
      <c r="C40" t="s">
        <v>102</v>
      </c>
      <c r="E40" t="s">
        <v>102</v>
      </c>
      <c r="G40" t="s">
        <v>102</v>
      </c>
      <c r="I40" t="s">
        <v>102</v>
      </c>
      <c r="K40" t="s">
        <v>102</v>
      </c>
      <c r="M40" t="s">
        <v>102</v>
      </c>
      <c r="O40" t="s">
        <v>102</v>
      </c>
      <c r="Q40" t="s">
        <v>102</v>
      </c>
    </row>
  </sheetData>
  <sheetProtection selectLockedCells="1" selectUnlockedCells="1"/>
  <mergeCells count="10">
    <mergeCell ref="A2:F2"/>
    <mergeCell ref="C5:I5"/>
    <mergeCell ref="K5:Q5"/>
    <mergeCell ref="A7:G7"/>
    <mergeCell ref="A13:E13"/>
    <mergeCell ref="A17:E17"/>
    <mergeCell ref="A25:G25"/>
    <mergeCell ref="A29:E29"/>
    <mergeCell ref="A37:E37"/>
    <mergeCell ref="A39: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41.7109375" style="0" customWidth="1"/>
    <col min="8" max="12" width="8.7109375" style="0" customWidth="1"/>
    <col min="13" max="13" width="30.7109375" style="0" customWidth="1"/>
    <col min="14" max="18" width="8.7109375" style="0" customWidth="1"/>
    <col min="19" max="19" width="46.7109375" style="0" customWidth="1"/>
    <col min="20" max="24" width="8.7109375" style="0" customWidth="1"/>
    <col min="25" max="25" width="29.7109375" style="0" customWidth="1"/>
    <col min="26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7:25" ht="15" customHeight="1">
      <c r="G5" s="1" t="s">
        <v>223</v>
      </c>
      <c r="H5" s="1"/>
      <c r="I5" s="1"/>
      <c r="J5" s="1"/>
      <c r="K5" s="1"/>
      <c r="L5" s="1"/>
      <c r="M5" s="1"/>
      <c r="N5" s="1"/>
      <c r="O5" s="1"/>
      <c r="S5" s="9" t="s">
        <v>201</v>
      </c>
      <c r="T5" s="9"/>
      <c r="U5" s="9"/>
      <c r="V5" s="9"/>
      <c r="W5" s="9"/>
      <c r="X5" s="9"/>
      <c r="Y5" s="9"/>
    </row>
    <row r="6" spans="1:25" ht="39.75" customHeight="1">
      <c r="A6" s="2" t="s">
        <v>11</v>
      </c>
      <c r="G6" s="4" t="s">
        <v>224</v>
      </c>
      <c r="M6" s="4" t="s">
        <v>225</v>
      </c>
      <c r="S6" s="4" t="s">
        <v>226</v>
      </c>
      <c r="Y6" s="4" t="s">
        <v>227</v>
      </c>
    </row>
    <row r="7" spans="1:25" ht="15">
      <c r="A7" s="2" t="s">
        <v>82</v>
      </c>
      <c r="G7" s="5">
        <v>0</v>
      </c>
      <c r="M7" s="5">
        <v>0</v>
      </c>
      <c r="S7" s="5">
        <v>0</v>
      </c>
      <c r="Y7" s="5">
        <v>0</v>
      </c>
    </row>
    <row r="8" spans="1:25" ht="15">
      <c r="A8" s="2" t="s">
        <v>85</v>
      </c>
      <c r="G8" s="5">
        <v>0</v>
      </c>
      <c r="M8" s="5">
        <v>0</v>
      </c>
      <c r="S8" s="5">
        <v>0</v>
      </c>
      <c r="Y8" s="5">
        <v>0</v>
      </c>
    </row>
    <row r="9" spans="1:25" ht="15">
      <c r="A9" s="2" t="s">
        <v>193</v>
      </c>
      <c r="G9" s="5">
        <v>0</v>
      </c>
      <c r="M9" s="5">
        <v>0</v>
      </c>
      <c r="S9" s="5">
        <v>3483</v>
      </c>
      <c r="Y9" s="7">
        <v>89608</v>
      </c>
    </row>
    <row r="10" spans="1:25" ht="15">
      <c r="A10" s="2" t="s">
        <v>91</v>
      </c>
      <c r="G10" s="5">
        <v>0</v>
      </c>
      <c r="M10" s="5">
        <v>0</v>
      </c>
      <c r="S10" s="5">
        <v>0</v>
      </c>
      <c r="Y10" s="5">
        <v>0</v>
      </c>
    </row>
    <row r="11" spans="1:25" ht="15">
      <c r="A11" s="2" t="s">
        <v>92</v>
      </c>
      <c r="G11" s="5">
        <v>0</v>
      </c>
      <c r="M11" s="5">
        <v>0</v>
      </c>
      <c r="S11" s="5">
        <v>3420</v>
      </c>
      <c r="Y11" s="7">
        <v>87975</v>
      </c>
    </row>
    <row r="12" spans="1:25" ht="15">
      <c r="A12" s="2" t="s">
        <v>195</v>
      </c>
      <c r="G12" s="5">
        <v>0</v>
      </c>
      <c r="M12" s="5">
        <v>0</v>
      </c>
      <c r="S12" s="5">
        <v>5521</v>
      </c>
      <c r="Y12" s="7">
        <v>131786</v>
      </c>
    </row>
    <row r="13" spans="1:25" ht="15">
      <c r="A13" s="2" t="s">
        <v>198</v>
      </c>
      <c r="G13" s="5">
        <v>0</v>
      </c>
      <c r="M13" s="5">
        <v>0</v>
      </c>
      <c r="S13" s="5">
        <v>0</v>
      </c>
      <c r="Y13" s="5">
        <v>0</v>
      </c>
    </row>
  </sheetData>
  <sheetProtection selectLockedCells="1" selectUnlockedCells="1"/>
  <mergeCells count="3">
    <mergeCell ref="A2:F2"/>
    <mergeCell ref="G5:O5"/>
    <mergeCell ref="S5:Y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54.7109375" style="0" customWidth="1"/>
    <col min="6" max="6" width="8.7109375" style="0" customWidth="1"/>
    <col min="7" max="7" width="56.7109375" style="0" customWidth="1"/>
    <col min="8" max="8" width="8.7109375" style="0" customWidth="1"/>
    <col min="9" max="9" width="52.7109375" style="0" customWidth="1"/>
    <col min="10" max="10" width="8.7109375" style="0" customWidth="1"/>
    <col min="11" max="11" width="53.7109375" style="0" customWidth="1"/>
    <col min="12" max="12" width="8.7109375" style="0" customWidth="1"/>
    <col min="13" max="13" width="37.7109375" style="0" customWidth="1"/>
    <col min="14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13" ht="39.75" customHeight="1">
      <c r="A5" s="2" t="s">
        <v>11</v>
      </c>
      <c r="C5" s="2" t="s">
        <v>229</v>
      </c>
      <c r="E5" s="4" t="s">
        <v>230</v>
      </c>
      <c r="G5" s="4" t="s">
        <v>231</v>
      </c>
      <c r="I5" s="4" t="s">
        <v>232</v>
      </c>
      <c r="K5" s="4" t="s">
        <v>233</v>
      </c>
      <c r="M5" s="4" t="s">
        <v>234</v>
      </c>
    </row>
    <row r="6" spans="1:13" ht="15">
      <c r="A6" s="1" t="s">
        <v>82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5">
      <c r="C7" t="s">
        <v>235</v>
      </c>
      <c r="E7" s="7">
        <v>0</v>
      </c>
      <c r="G7" s="7">
        <v>16035</v>
      </c>
      <c r="I7" s="7">
        <v>844</v>
      </c>
      <c r="K7" s="7">
        <v>0</v>
      </c>
      <c r="M7" s="7">
        <v>24615</v>
      </c>
    </row>
    <row r="8" ht="15">
      <c r="A8" s="2" t="s">
        <v>236</v>
      </c>
    </row>
    <row r="9" spans="3:13" ht="15">
      <c r="C9" t="s">
        <v>235</v>
      </c>
      <c r="E9" s="7">
        <v>0</v>
      </c>
      <c r="G9" s="7">
        <v>0</v>
      </c>
      <c r="I9" s="7">
        <v>0</v>
      </c>
      <c r="K9" s="7">
        <v>0</v>
      </c>
      <c r="M9" s="7">
        <v>0</v>
      </c>
    </row>
    <row r="10" spans="1:3" ht="15">
      <c r="A10" s="1" t="s">
        <v>193</v>
      </c>
      <c r="B10" s="1"/>
      <c r="C10" s="1"/>
    </row>
    <row r="11" spans="3:13" ht="15">
      <c r="C11" t="s">
        <v>235</v>
      </c>
      <c r="E11" s="7">
        <v>0</v>
      </c>
      <c r="G11" s="7">
        <v>3785</v>
      </c>
      <c r="I11" s="7">
        <v>1090</v>
      </c>
      <c r="K11" s="7">
        <v>0</v>
      </c>
      <c r="M11" s="7">
        <v>22669</v>
      </c>
    </row>
    <row r="12" ht="15">
      <c r="A12" s="2" t="s">
        <v>237</v>
      </c>
    </row>
    <row r="13" spans="3:13" ht="15">
      <c r="C13" t="s">
        <v>235</v>
      </c>
      <c r="E13" s="7">
        <v>0</v>
      </c>
      <c r="G13" s="7">
        <v>4023</v>
      </c>
      <c r="I13" s="7">
        <v>0</v>
      </c>
      <c r="K13" s="7">
        <v>0</v>
      </c>
      <c r="M13" s="7">
        <v>4023</v>
      </c>
    </row>
    <row r="14" spans="1:3" ht="15">
      <c r="A14" s="1" t="s">
        <v>92</v>
      </c>
      <c r="B14" s="1"/>
      <c r="C14" s="1"/>
    </row>
    <row r="15" spans="3:13" ht="15">
      <c r="C15" t="s">
        <v>235</v>
      </c>
      <c r="E15" s="7">
        <v>0</v>
      </c>
      <c r="G15" s="7">
        <v>1262</v>
      </c>
      <c r="I15" s="7">
        <v>3486</v>
      </c>
      <c r="K15" s="7">
        <v>0</v>
      </c>
      <c r="M15" s="7">
        <v>62174</v>
      </c>
    </row>
    <row r="16" ht="15">
      <c r="A16" s="2" t="s">
        <v>238</v>
      </c>
    </row>
    <row r="17" spans="3:13" ht="15">
      <c r="C17" t="s">
        <v>235</v>
      </c>
      <c r="E17" s="7">
        <v>0</v>
      </c>
      <c r="G17" s="7">
        <v>0</v>
      </c>
      <c r="I17" s="7">
        <v>0</v>
      </c>
      <c r="K17" s="7">
        <v>0</v>
      </c>
      <c r="M17" s="7">
        <v>0</v>
      </c>
    </row>
    <row r="18" ht="15">
      <c r="A18" s="2" t="s">
        <v>239</v>
      </c>
    </row>
    <row r="19" spans="3:13" ht="15">
      <c r="C19" t="s">
        <v>235</v>
      </c>
      <c r="E19" s="7">
        <v>0</v>
      </c>
      <c r="G19" s="7">
        <v>0</v>
      </c>
      <c r="I19" s="7">
        <v>2142</v>
      </c>
      <c r="K19" s="7">
        <v>41450</v>
      </c>
      <c r="M19" s="7">
        <v>0</v>
      </c>
    </row>
  </sheetData>
  <sheetProtection selectLockedCells="1" selectUnlockedCells="1"/>
  <mergeCells count="4">
    <mergeCell ref="A2:F2"/>
    <mergeCell ref="A6:M6"/>
    <mergeCell ref="A10:C10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33.7109375" style="0" customWidth="1"/>
    <col min="3" max="3" width="10.7109375" style="0" customWidth="1"/>
    <col min="4" max="4" width="67.7109375" style="0" customWidth="1"/>
    <col min="5" max="5" width="10.7109375" style="0" customWidth="1"/>
    <col min="6" max="6" width="25.7109375" style="0" customWidth="1"/>
    <col min="7" max="7" width="10.7109375" style="0" customWidth="1"/>
    <col min="8" max="8" width="29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7.7109375" style="0" customWidth="1"/>
    <col min="13" max="13" width="10.7109375" style="0" customWidth="1"/>
    <col min="14" max="14" width="14.7109375" style="0" customWidth="1"/>
    <col min="15" max="15" width="10.7109375" style="0" customWidth="1"/>
    <col min="16" max="16384" width="8.7109375" style="0" customWidth="1"/>
  </cols>
  <sheetData>
    <row r="3" spans="1:15" ht="15">
      <c r="A3" s="4" t="s">
        <v>240</v>
      </c>
      <c r="C3" s="1" t="s">
        <v>241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4" ht="15">
      <c r="B4" s="4" t="s">
        <v>242</v>
      </c>
      <c r="D4" s="4" t="s">
        <v>243</v>
      </c>
      <c r="F4" s="4" t="s">
        <v>244</v>
      </c>
      <c r="H4" s="4" t="s">
        <v>245</v>
      </c>
      <c r="J4" s="4" t="s">
        <v>246</v>
      </c>
      <c r="L4" s="4" t="s">
        <v>247</v>
      </c>
      <c r="N4" s="4" t="s">
        <v>248</v>
      </c>
    </row>
    <row r="5" ht="15">
      <c r="A5" s="2" t="s">
        <v>249</v>
      </c>
    </row>
    <row r="6" spans="1:15" ht="15">
      <c r="A6" t="s">
        <v>250</v>
      </c>
      <c r="C6" s="7">
        <v>0</v>
      </c>
      <c r="E6" s="7">
        <v>0</v>
      </c>
      <c r="G6" s="7">
        <v>0</v>
      </c>
      <c r="I6" s="7">
        <v>0</v>
      </c>
      <c r="K6" s="7">
        <v>0</v>
      </c>
      <c r="M6" s="7">
        <v>0</v>
      </c>
      <c r="O6" s="7">
        <v>0</v>
      </c>
    </row>
    <row r="7" spans="1:15" ht="15">
      <c r="A7" t="s">
        <v>251</v>
      </c>
      <c r="C7" s="7">
        <v>0</v>
      </c>
      <c r="E7" s="7">
        <v>0</v>
      </c>
      <c r="G7" s="7">
        <v>0</v>
      </c>
      <c r="I7" s="7">
        <v>0</v>
      </c>
      <c r="K7" s="7">
        <v>0</v>
      </c>
      <c r="M7" s="7">
        <v>0</v>
      </c>
      <c r="O7" s="7">
        <v>0</v>
      </c>
    </row>
    <row r="8" ht="15">
      <c r="A8" t="s">
        <v>252</v>
      </c>
    </row>
    <row r="9" spans="1:15" ht="15">
      <c r="A9" t="s">
        <v>253</v>
      </c>
      <c r="C9" s="7">
        <v>0</v>
      </c>
      <c r="E9" s="7">
        <v>1087308</v>
      </c>
      <c r="G9" s="7">
        <v>0</v>
      </c>
      <c r="I9" s="7">
        <v>0</v>
      </c>
      <c r="K9" s="7">
        <v>1087308</v>
      </c>
      <c r="M9" s="7">
        <v>1087308</v>
      </c>
      <c r="O9" s="7">
        <v>0</v>
      </c>
    </row>
    <row r="10" spans="1:15" ht="15">
      <c r="A10" t="s">
        <v>254</v>
      </c>
      <c r="C10" s="7">
        <v>0</v>
      </c>
      <c r="E10" s="7">
        <v>0</v>
      </c>
      <c r="G10" s="7">
        <v>0</v>
      </c>
      <c r="I10" s="7">
        <v>0</v>
      </c>
      <c r="K10" s="7">
        <v>0</v>
      </c>
      <c r="M10" s="7">
        <v>0</v>
      </c>
      <c r="O10" s="7">
        <v>0</v>
      </c>
    </row>
    <row r="11" spans="1:15" ht="15">
      <c r="A11" t="s">
        <v>255</v>
      </c>
      <c r="C11" s="7">
        <v>0</v>
      </c>
      <c r="E11" s="7">
        <v>0</v>
      </c>
      <c r="G11" s="7">
        <v>0</v>
      </c>
      <c r="I11" s="7">
        <v>0</v>
      </c>
      <c r="K11" s="7">
        <v>0</v>
      </c>
      <c r="M11" s="7">
        <v>0</v>
      </c>
      <c r="O11" s="7">
        <v>0</v>
      </c>
    </row>
    <row r="12" spans="1:15" ht="15">
      <c r="A12" t="s">
        <v>256</v>
      </c>
      <c r="C12" s="7">
        <v>0</v>
      </c>
      <c r="E12" s="7">
        <v>2340000</v>
      </c>
      <c r="G12" s="7">
        <v>0</v>
      </c>
      <c r="I12" s="7">
        <v>0</v>
      </c>
      <c r="K12" s="7">
        <v>0</v>
      </c>
      <c r="M12" s="7">
        <v>0</v>
      </c>
      <c r="O12" s="7">
        <v>0</v>
      </c>
    </row>
    <row r="13" spans="1:15" ht="15">
      <c r="A13" s="6" t="s">
        <v>257</v>
      </c>
      <c r="C13" s="7">
        <v>0</v>
      </c>
      <c r="E13" s="7">
        <v>2340000</v>
      </c>
      <c r="G13" s="7">
        <v>0</v>
      </c>
      <c r="I13" s="7">
        <v>0</v>
      </c>
      <c r="K13" s="7">
        <v>0</v>
      </c>
      <c r="M13" s="7">
        <v>0</v>
      </c>
      <c r="O13" s="7">
        <v>0</v>
      </c>
    </row>
    <row r="14" ht="15">
      <c r="A14" s="2" t="s">
        <v>258</v>
      </c>
    </row>
    <row r="15" spans="1:15" ht="15">
      <c r="A15" s="6" t="s">
        <v>259</v>
      </c>
      <c r="C15" s="7">
        <v>24615</v>
      </c>
      <c r="E15" s="7">
        <v>24615</v>
      </c>
      <c r="G15" s="7">
        <v>24615</v>
      </c>
      <c r="I15" s="7">
        <v>24615</v>
      </c>
      <c r="K15" s="7">
        <v>24615</v>
      </c>
      <c r="M15" s="7">
        <v>24615</v>
      </c>
      <c r="O15" s="7">
        <v>24615</v>
      </c>
    </row>
    <row r="16" spans="1:15" ht="15">
      <c r="A16" t="s">
        <v>260</v>
      </c>
      <c r="C16" s="7">
        <v>34501</v>
      </c>
      <c r="E16" s="7">
        <v>34501</v>
      </c>
      <c r="G16" s="7">
        <v>34501</v>
      </c>
      <c r="I16" s="7">
        <v>34501</v>
      </c>
      <c r="K16" s="7">
        <v>34501</v>
      </c>
      <c r="M16" s="7">
        <v>34501</v>
      </c>
      <c r="O16" s="7">
        <v>34501</v>
      </c>
    </row>
    <row r="17" ht="15">
      <c r="A17" s="2" t="s">
        <v>261</v>
      </c>
    </row>
    <row r="18" spans="1:15" ht="15">
      <c r="A18" t="s">
        <v>262</v>
      </c>
      <c r="C18" s="7">
        <v>0</v>
      </c>
      <c r="E18" s="7">
        <v>0</v>
      </c>
      <c r="G18" s="7">
        <v>0</v>
      </c>
      <c r="I18" s="7">
        <v>0</v>
      </c>
      <c r="K18" s="7">
        <v>0</v>
      </c>
      <c r="M18" s="7">
        <v>0</v>
      </c>
      <c r="O18" s="7">
        <v>0</v>
      </c>
    </row>
    <row r="19" spans="1:15" ht="15">
      <c r="A19" t="s">
        <v>263</v>
      </c>
      <c r="C19" s="7">
        <v>0</v>
      </c>
      <c r="E19" s="7">
        <v>0</v>
      </c>
      <c r="G19" s="7">
        <v>0</v>
      </c>
      <c r="I19" s="7">
        <v>0</v>
      </c>
      <c r="K19" s="7">
        <v>500000</v>
      </c>
      <c r="M19" s="7">
        <v>0</v>
      </c>
      <c r="O19" s="7">
        <v>0</v>
      </c>
    </row>
    <row r="20" spans="1:15" ht="15">
      <c r="A20" s="2" t="s">
        <v>264</v>
      </c>
      <c r="C20" s="12">
        <v>59116</v>
      </c>
      <c r="E20" s="12">
        <v>5826424</v>
      </c>
      <c r="G20" s="12">
        <v>59116</v>
      </c>
      <c r="I20" s="12">
        <v>59116</v>
      </c>
      <c r="K20" s="12">
        <v>1646424</v>
      </c>
      <c r="M20" s="12">
        <v>1146424</v>
      </c>
      <c r="O20" s="12">
        <v>59116</v>
      </c>
    </row>
  </sheetData>
  <sheetProtection selectLockedCells="1" selectUnlockedCells="1"/>
  <mergeCells count="1">
    <mergeCell ref="C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33.7109375" style="0" customWidth="1"/>
    <col min="3" max="3" width="10.7109375" style="0" customWidth="1"/>
    <col min="4" max="4" width="67.7109375" style="0" customWidth="1"/>
    <col min="5" max="5" width="10.7109375" style="0" customWidth="1"/>
    <col min="6" max="6" width="25.7109375" style="0" customWidth="1"/>
    <col min="7" max="7" width="10.7109375" style="0" customWidth="1"/>
    <col min="8" max="8" width="29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7.7109375" style="0" customWidth="1"/>
    <col min="13" max="13" width="10.7109375" style="0" customWidth="1"/>
    <col min="14" max="14" width="14.7109375" style="0" customWidth="1"/>
    <col min="15" max="15" width="10.7109375" style="0" customWidth="1"/>
    <col min="16" max="16384" width="8.7109375" style="0" customWidth="1"/>
  </cols>
  <sheetData>
    <row r="3" spans="1:15" ht="15">
      <c r="A3" s="4" t="s">
        <v>240</v>
      </c>
      <c r="C3" s="1" t="s">
        <v>241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4" ht="15">
      <c r="B4" s="4" t="s">
        <v>242</v>
      </c>
      <c r="D4" s="4" t="s">
        <v>243</v>
      </c>
      <c r="F4" s="4" t="s">
        <v>244</v>
      </c>
      <c r="H4" s="4" t="s">
        <v>245</v>
      </c>
      <c r="J4" s="4" t="s">
        <v>246</v>
      </c>
      <c r="L4" s="4" t="s">
        <v>247</v>
      </c>
      <c r="N4" s="4" t="s">
        <v>248</v>
      </c>
    </row>
    <row r="5" ht="15">
      <c r="A5" s="2" t="s">
        <v>249</v>
      </c>
    </row>
    <row r="6" spans="1:15" ht="15">
      <c r="A6" t="s">
        <v>250</v>
      </c>
      <c r="C6" s="7">
        <v>0</v>
      </c>
      <c r="E6" s="7">
        <v>0</v>
      </c>
      <c r="G6" s="7">
        <v>0</v>
      </c>
      <c r="I6" s="7">
        <v>0</v>
      </c>
      <c r="K6" s="7">
        <v>0</v>
      </c>
      <c r="M6" s="7">
        <v>0</v>
      </c>
      <c r="O6" s="7">
        <v>0</v>
      </c>
    </row>
    <row r="7" spans="1:15" ht="15">
      <c r="A7" t="s">
        <v>251</v>
      </c>
      <c r="C7" s="7">
        <v>0</v>
      </c>
      <c r="E7" s="7">
        <v>0</v>
      </c>
      <c r="G7" s="7">
        <v>0</v>
      </c>
      <c r="I7" s="7">
        <v>0</v>
      </c>
      <c r="K7" s="7">
        <v>0</v>
      </c>
      <c r="M7" s="7">
        <v>0</v>
      </c>
      <c r="O7" s="7">
        <v>0</v>
      </c>
    </row>
    <row r="8" ht="15">
      <c r="A8" t="s">
        <v>265</v>
      </c>
    </row>
    <row r="9" spans="1:15" ht="15">
      <c r="A9" t="s">
        <v>253</v>
      </c>
      <c r="C9" s="7">
        <v>0</v>
      </c>
      <c r="E9" s="7">
        <v>73784</v>
      </c>
      <c r="G9" s="7">
        <v>0</v>
      </c>
      <c r="I9" s="7">
        <v>0</v>
      </c>
      <c r="K9" s="7">
        <v>73784</v>
      </c>
      <c r="M9" s="7">
        <v>73784</v>
      </c>
      <c r="O9" s="7">
        <v>0</v>
      </c>
    </row>
    <row r="10" spans="1:15" ht="15">
      <c r="A10" t="s">
        <v>254</v>
      </c>
      <c r="C10" s="7">
        <v>0</v>
      </c>
      <c r="E10" s="7">
        <v>0</v>
      </c>
      <c r="G10" s="7">
        <v>0</v>
      </c>
      <c r="I10" s="7">
        <v>0</v>
      </c>
      <c r="K10" s="7">
        <v>0</v>
      </c>
      <c r="M10" s="7">
        <v>0</v>
      </c>
      <c r="O10" s="7">
        <v>0</v>
      </c>
    </row>
    <row r="11" spans="1:15" ht="15">
      <c r="A11" t="s">
        <v>266</v>
      </c>
      <c r="C11" s="7">
        <v>0</v>
      </c>
      <c r="E11" s="7">
        <v>0</v>
      </c>
      <c r="G11" s="7">
        <v>0</v>
      </c>
      <c r="I11" s="7">
        <v>0</v>
      </c>
      <c r="K11" s="7">
        <v>0</v>
      </c>
      <c r="M11" s="7">
        <v>0</v>
      </c>
      <c r="O11" s="7">
        <v>0</v>
      </c>
    </row>
    <row r="12" spans="1:15" ht="15">
      <c r="A12" t="s">
        <v>256</v>
      </c>
      <c r="C12" s="7">
        <v>0</v>
      </c>
      <c r="E12" s="7">
        <v>950000</v>
      </c>
      <c r="G12" s="7">
        <v>0</v>
      </c>
      <c r="I12" s="7">
        <v>0</v>
      </c>
      <c r="K12" s="7">
        <v>0</v>
      </c>
      <c r="M12" s="7">
        <v>0</v>
      </c>
      <c r="O12" s="7">
        <v>0</v>
      </c>
    </row>
    <row r="13" spans="1:15" ht="39.75" customHeight="1">
      <c r="A13" s="6" t="s">
        <v>267</v>
      </c>
      <c r="C13" s="7">
        <v>0</v>
      </c>
      <c r="E13" s="7">
        <v>0</v>
      </c>
      <c r="G13" s="7">
        <v>0</v>
      </c>
      <c r="I13" s="7">
        <v>0</v>
      </c>
      <c r="K13" s="7">
        <v>0</v>
      </c>
      <c r="M13" s="7">
        <v>0</v>
      </c>
      <c r="O13" s="7">
        <v>0</v>
      </c>
    </row>
    <row r="14" ht="15">
      <c r="A14" s="2" t="s">
        <v>258</v>
      </c>
    </row>
    <row r="15" spans="1:15" ht="15">
      <c r="A15" s="6" t="s">
        <v>259</v>
      </c>
      <c r="C15" s="7">
        <v>0</v>
      </c>
      <c r="E15" s="7">
        <v>0</v>
      </c>
      <c r="G15" s="7">
        <v>0</v>
      </c>
      <c r="I15" s="7">
        <v>0</v>
      </c>
      <c r="K15" s="7">
        <v>0</v>
      </c>
      <c r="M15" s="7">
        <v>0</v>
      </c>
      <c r="O15" s="7">
        <v>0</v>
      </c>
    </row>
    <row r="16" spans="1:15" ht="15">
      <c r="A16" t="s">
        <v>260</v>
      </c>
      <c r="C16" s="7">
        <v>3438</v>
      </c>
      <c r="E16" s="7">
        <v>3438</v>
      </c>
      <c r="G16" s="7">
        <v>3438</v>
      </c>
      <c r="I16" s="7">
        <v>3438</v>
      </c>
      <c r="K16" s="7">
        <v>3438</v>
      </c>
      <c r="M16" s="7">
        <v>3438</v>
      </c>
      <c r="O16" s="7">
        <v>3438</v>
      </c>
    </row>
    <row r="17" ht="15">
      <c r="A17" s="2" t="s">
        <v>261</v>
      </c>
    </row>
    <row r="18" spans="1:15" ht="15">
      <c r="A18" t="s">
        <v>262</v>
      </c>
      <c r="C18" s="7">
        <v>0</v>
      </c>
      <c r="E18" s="7">
        <v>0</v>
      </c>
      <c r="G18" s="7">
        <v>0</v>
      </c>
      <c r="I18" s="7">
        <v>0</v>
      </c>
      <c r="K18" s="7">
        <v>0</v>
      </c>
      <c r="M18" s="7">
        <v>0</v>
      </c>
      <c r="O18" s="7">
        <v>0</v>
      </c>
    </row>
    <row r="19" spans="1:15" ht="15">
      <c r="A19" t="s">
        <v>263</v>
      </c>
      <c r="C19" s="7">
        <v>0</v>
      </c>
      <c r="E19" s="7">
        <v>0</v>
      </c>
      <c r="G19" s="7">
        <v>0</v>
      </c>
      <c r="I19" s="7">
        <v>0</v>
      </c>
      <c r="K19" s="7">
        <v>500000</v>
      </c>
      <c r="M19" s="7">
        <v>0</v>
      </c>
      <c r="O19" s="7">
        <v>0</v>
      </c>
    </row>
    <row r="20" spans="1:15" ht="15">
      <c r="A20" s="2" t="s">
        <v>264</v>
      </c>
      <c r="C20" s="12">
        <v>3438</v>
      </c>
      <c r="E20" s="12">
        <v>1027222</v>
      </c>
      <c r="G20" s="12">
        <v>3438</v>
      </c>
      <c r="I20" s="12">
        <v>3438</v>
      </c>
      <c r="K20" s="12">
        <v>577222</v>
      </c>
      <c r="M20" s="12">
        <v>77222</v>
      </c>
      <c r="O20" s="12">
        <v>3438</v>
      </c>
    </row>
  </sheetData>
  <sheetProtection selectLockedCells="1" selectUnlockedCells="1"/>
  <mergeCells count="1">
    <mergeCell ref="C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O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33.7109375" style="0" customWidth="1"/>
    <col min="3" max="3" width="10.7109375" style="0" customWidth="1"/>
    <col min="4" max="4" width="67.7109375" style="0" customWidth="1"/>
    <col min="5" max="5" width="10.7109375" style="0" customWidth="1"/>
    <col min="6" max="6" width="25.7109375" style="0" customWidth="1"/>
    <col min="7" max="7" width="10.7109375" style="0" customWidth="1"/>
    <col min="8" max="8" width="29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7.7109375" style="0" customWidth="1"/>
    <col min="13" max="13" width="10.7109375" style="0" customWidth="1"/>
    <col min="14" max="14" width="14.7109375" style="0" customWidth="1"/>
    <col min="15" max="15" width="10.7109375" style="0" customWidth="1"/>
    <col min="16" max="16384" width="8.7109375" style="0" customWidth="1"/>
  </cols>
  <sheetData>
    <row r="3" spans="1:15" ht="15">
      <c r="A3" s="4" t="s">
        <v>240</v>
      </c>
      <c r="C3" s="1" t="s">
        <v>241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4" ht="15">
      <c r="B4" s="4" t="s">
        <v>242</v>
      </c>
      <c r="D4" s="4" t="s">
        <v>243</v>
      </c>
      <c r="F4" s="4" t="s">
        <v>244</v>
      </c>
      <c r="H4" s="4" t="s">
        <v>245</v>
      </c>
      <c r="J4" s="4" t="s">
        <v>246</v>
      </c>
      <c r="L4" s="4" t="s">
        <v>247</v>
      </c>
      <c r="N4" s="4" t="s">
        <v>248</v>
      </c>
    </row>
    <row r="5" ht="15">
      <c r="A5" s="2" t="s">
        <v>249</v>
      </c>
    </row>
    <row r="6" spans="1:15" ht="15">
      <c r="A6" t="s">
        <v>250</v>
      </c>
      <c r="C6" s="7">
        <v>0</v>
      </c>
      <c r="E6" s="7">
        <v>0</v>
      </c>
      <c r="G6" s="7">
        <v>0</v>
      </c>
      <c r="I6" s="7">
        <v>0</v>
      </c>
      <c r="K6" s="7">
        <v>0</v>
      </c>
      <c r="M6" s="7">
        <v>0</v>
      </c>
      <c r="O6" s="7">
        <v>0</v>
      </c>
    </row>
    <row r="7" spans="1:15" ht="15">
      <c r="A7" t="s">
        <v>251</v>
      </c>
      <c r="C7" s="7">
        <v>0</v>
      </c>
      <c r="E7" s="7">
        <v>0</v>
      </c>
      <c r="G7" s="7">
        <v>0</v>
      </c>
      <c r="I7" s="7">
        <v>0</v>
      </c>
      <c r="K7" s="7">
        <v>0</v>
      </c>
      <c r="M7" s="7">
        <v>0</v>
      </c>
      <c r="O7" s="7">
        <v>0</v>
      </c>
    </row>
    <row r="8" ht="15">
      <c r="A8" t="s">
        <v>252</v>
      </c>
    </row>
    <row r="9" spans="1:15" ht="15">
      <c r="A9" t="s">
        <v>253</v>
      </c>
      <c r="C9" s="7">
        <v>41539</v>
      </c>
      <c r="E9" s="7">
        <v>285957</v>
      </c>
      <c r="G9" s="7">
        <v>0</v>
      </c>
      <c r="I9" s="7">
        <v>0</v>
      </c>
      <c r="K9" s="7">
        <v>285957</v>
      </c>
      <c r="M9" s="7">
        <v>285957</v>
      </c>
      <c r="O9" s="7">
        <v>0</v>
      </c>
    </row>
    <row r="10" spans="1:15" ht="15">
      <c r="A10" t="s">
        <v>254</v>
      </c>
      <c r="C10" s="7">
        <v>0</v>
      </c>
      <c r="E10" s="7">
        <v>0</v>
      </c>
      <c r="G10" s="7">
        <v>0</v>
      </c>
      <c r="I10" s="7">
        <v>0</v>
      </c>
      <c r="K10" s="7">
        <v>0</v>
      </c>
      <c r="M10" s="7">
        <v>0</v>
      </c>
      <c r="O10" s="7">
        <v>0</v>
      </c>
    </row>
    <row r="11" spans="1:15" ht="15">
      <c r="A11" t="s">
        <v>255</v>
      </c>
      <c r="C11" s="7">
        <v>0</v>
      </c>
      <c r="E11" s="7">
        <v>0</v>
      </c>
      <c r="G11" s="7">
        <v>0</v>
      </c>
      <c r="I11" s="7">
        <v>0</v>
      </c>
      <c r="K11" s="7">
        <v>0</v>
      </c>
      <c r="M11" s="7">
        <v>0</v>
      </c>
      <c r="O11" s="7">
        <v>0</v>
      </c>
    </row>
    <row r="12" spans="1:15" ht="15">
      <c r="A12" t="s">
        <v>256</v>
      </c>
      <c r="C12" s="7">
        <v>0</v>
      </c>
      <c r="E12" s="7">
        <v>760000</v>
      </c>
      <c r="G12" s="7">
        <v>0</v>
      </c>
      <c r="I12" s="7">
        <v>0</v>
      </c>
      <c r="K12" s="7">
        <v>0</v>
      </c>
      <c r="M12" s="7">
        <v>0</v>
      </c>
      <c r="O12" s="7">
        <v>0</v>
      </c>
    </row>
    <row r="13" spans="1:15" ht="39.75" customHeight="1">
      <c r="A13" s="6" t="s">
        <v>267</v>
      </c>
      <c r="C13" s="7">
        <v>0</v>
      </c>
      <c r="E13" s="7">
        <v>570000</v>
      </c>
      <c r="G13" s="7">
        <v>0</v>
      </c>
      <c r="I13" s="7">
        <v>0</v>
      </c>
      <c r="K13" s="7">
        <v>0</v>
      </c>
      <c r="M13" s="7">
        <v>0</v>
      </c>
      <c r="O13" s="7">
        <v>0</v>
      </c>
    </row>
    <row r="14" ht="15">
      <c r="A14" s="2" t="s">
        <v>258</v>
      </c>
    </row>
    <row r="15" spans="1:15" ht="15">
      <c r="A15" s="6" t="s">
        <v>259</v>
      </c>
      <c r="C15" s="7">
        <v>22669</v>
      </c>
      <c r="E15" s="7">
        <v>22669</v>
      </c>
      <c r="G15" s="7">
        <v>22669</v>
      </c>
      <c r="I15" s="7">
        <v>22669</v>
      </c>
      <c r="K15" s="7">
        <v>22669</v>
      </c>
      <c r="M15" s="7">
        <v>22669</v>
      </c>
      <c r="O15" s="7">
        <v>22669</v>
      </c>
    </row>
    <row r="16" spans="1:15" ht="15">
      <c r="A16" t="s">
        <v>260</v>
      </c>
      <c r="C16" s="7">
        <v>143156</v>
      </c>
      <c r="E16" s="7">
        <v>143156</v>
      </c>
      <c r="G16" s="7">
        <v>143156</v>
      </c>
      <c r="I16" s="7">
        <v>143156</v>
      </c>
      <c r="K16" s="7">
        <v>143156</v>
      </c>
      <c r="M16" s="7">
        <v>143156</v>
      </c>
      <c r="O16" s="7">
        <v>143156</v>
      </c>
    </row>
    <row r="17" ht="15">
      <c r="A17" s="2" t="s">
        <v>261</v>
      </c>
    </row>
    <row r="18" spans="1:15" ht="15">
      <c r="A18" t="s">
        <v>262</v>
      </c>
      <c r="C18" s="7">
        <v>0</v>
      </c>
      <c r="E18" s="7">
        <v>0</v>
      </c>
      <c r="G18" s="7">
        <v>0</v>
      </c>
      <c r="I18" s="7">
        <v>0</v>
      </c>
      <c r="K18" s="7">
        <v>0</v>
      </c>
      <c r="M18" s="7">
        <v>0</v>
      </c>
      <c r="O18" s="7">
        <v>0</v>
      </c>
    </row>
    <row r="19" spans="1:15" ht="15">
      <c r="A19" t="s">
        <v>263</v>
      </c>
      <c r="C19" s="7">
        <v>0</v>
      </c>
      <c r="E19" s="7">
        <v>0</v>
      </c>
      <c r="G19" s="7">
        <v>0</v>
      </c>
      <c r="I19" s="7">
        <v>0</v>
      </c>
      <c r="K19" s="7">
        <v>500000</v>
      </c>
      <c r="M19" s="7">
        <v>0</v>
      </c>
      <c r="O19" s="7">
        <v>0</v>
      </c>
    </row>
    <row r="20" spans="1:15" ht="15">
      <c r="A20" s="2" t="s">
        <v>264</v>
      </c>
      <c r="C20" s="12">
        <v>207364</v>
      </c>
      <c r="E20" s="12">
        <v>1781782</v>
      </c>
      <c r="G20" s="12">
        <v>165825</v>
      </c>
      <c r="I20" s="12">
        <v>165825</v>
      </c>
      <c r="K20" s="12">
        <v>951782</v>
      </c>
      <c r="M20" s="12">
        <v>451782</v>
      </c>
      <c r="O20" s="12">
        <v>165825</v>
      </c>
    </row>
  </sheetData>
  <sheetProtection selectLockedCells="1" selectUnlockedCells="1"/>
  <mergeCells count="1">
    <mergeCell ref="C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33.7109375" style="0" customWidth="1"/>
    <col min="3" max="3" width="10.7109375" style="0" customWidth="1"/>
    <col min="4" max="4" width="67.7109375" style="0" customWidth="1"/>
    <col min="5" max="5" width="10.7109375" style="0" customWidth="1"/>
    <col min="6" max="6" width="25.7109375" style="0" customWidth="1"/>
    <col min="7" max="7" width="10.7109375" style="0" customWidth="1"/>
    <col min="8" max="8" width="29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7.7109375" style="0" customWidth="1"/>
    <col min="13" max="13" width="10.7109375" style="0" customWidth="1"/>
    <col min="14" max="14" width="14.7109375" style="0" customWidth="1"/>
    <col min="15" max="15" width="10.7109375" style="0" customWidth="1"/>
    <col min="16" max="16384" width="8.7109375" style="0" customWidth="1"/>
  </cols>
  <sheetData>
    <row r="3" spans="1:15" ht="15">
      <c r="A3" s="4" t="s">
        <v>240</v>
      </c>
      <c r="C3" s="1" t="s">
        <v>241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4" ht="15">
      <c r="B4" s="4" t="s">
        <v>242</v>
      </c>
      <c r="D4" s="4" t="s">
        <v>243</v>
      </c>
      <c r="F4" s="4" t="s">
        <v>244</v>
      </c>
      <c r="H4" s="4" t="s">
        <v>245</v>
      </c>
      <c r="J4" s="4" t="s">
        <v>246</v>
      </c>
      <c r="L4" s="4" t="s">
        <v>247</v>
      </c>
      <c r="N4" s="4" t="s">
        <v>248</v>
      </c>
    </row>
    <row r="5" ht="15">
      <c r="A5" t="s">
        <v>249</v>
      </c>
    </row>
    <row r="6" spans="1:15" ht="15">
      <c r="A6" t="s">
        <v>250</v>
      </c>
      <c r="C6" s="7">
        <v>0</v>
      </c>
      <c r="E6" s="7">
        <v>0</v>
      </c>
      <c r="G6" s="7">
        <v>0</v>
      </c>
      <c r="I6" s="7">
        <v>0</v>
      </c>
      <c r="K6" s="7">
        <v>0</v>
      </c>
      <c r="M6" s="7">
        <v>0</v>
      </c>
      <c r="O6" s="7">
        <v>0</v>
      </c>
    </row>
    <row r="7" spans="1:15" ht="15">
      <c r="A7" t="s">
        <v>251</v>
      </c>
      <c r="C7" s="7">
        <v>0</v>
      </c>
      <c r="E7" s="7">
        <v>0</v>
      </c>
      <c r="G7" s="7">
        <v>0</v>
      </c>
      <c r="I7" s="7">
        <v>0</v>
      </c>
      <c r="K7" s="7">
        <v>0</v>
      </c>
      <c r="M7" s="7">
        <v>0</v>
      </c>
      <c r="O7" s="7">
        <v>0</v>
      </c>
    </row>
    <row r="8" ht="15">
      <c r="A8" t="s">
        <v>252</v>
      </c>
    </row>
    <row r="9" spans="1:15" ht="15">
      <c r="A9" t="s">
        <v>253</v>
      </c>
      <c r="C9" s="7">
        <v>0</v>
      </c>
      <c r="E9" s="7">
        <v>493275</v>
      </c>
      <c r="G9" s="7">
        <v>0</v>
      </c>
      <c r="I9" s="7">
        <v>0</v>
      </c>
      <c r="K9" s="7">
        <v>493275</v>
      </c>
      <c r="M9" s="7">
        <v>493275</v>
      </c>
      <c r="O9" s="7">
        <v>0</v>
      </c>
    </row>
    <row r="10" spans="1:15" ht="15">
      <c r="A10" t="s">
        <v>254</v>
      </c>
      <c r="C10" s="7">
        <v>0</v>
      </c>
      <c r="E10" s="7">
        <v>0</v>
      </c>
      <c r="G10" s="7">
        <v>0</v>
      </c>
      <c r="I10" s="7">
        <v>0</v>
      </c>
      <c r="K10" s="7">
        <v>0</v>
      </c>
      <c r="M10" s="7">
        <v>0</v>
      </c>
      <c r="O10" s="7">
        <v>0</v>
      </c>
    </row>
    <row r="11" spans="1:15" ht="15">
      <c r="A11" t="s">
        <v>255</v>
      </c>
      <c r="C11" s="7">
        <v>0</v>
      </c>
      <c r="E11" s="7">
        <v>0</v>
      </c>
      <c r="G11" s="7">
        <v>0</v>
      </c>
      <c r="I11" s="7">
        <v>0</v>
      </c>
      <c r="K11" s="7">
        <v>0</v>
      </c>
      <c r="M11" s="7">
        <v>0</v>
      </c>
      <c r="O11" s="7">
        <v>0</v>
      </c>
    </row>
    <row r="12" spans="1:15" ht="15">
      <c r="A12" t="s">
        <v>256</v>
      </c>
      <c r="C12" s="7">
        <v>0</v>
      </c>
      <c r="E12" s="7">
        <v>850000</v>
      </c>
      <c r="G12" s="7">
        <v>0</v>
      </c>
      <c r="I12" s="7">
        <v>0</v>
      </c>
      <c r="K12" s="7">
        <v>0</v>
      </c>
      <c r="M12" s="7">
        <v>0</v>
      </c>
      <c r="O12" s="7">
        <v>0</v>
      </c>
    </row>
    <row r="13" spans="1:15" ht="15">
      <c r="A13" s="6" t="s">
        <v>257</v>
      </c>
      <c r="C13" s="7">
        <v>0</v>
      </c>
      <c r="E13" s="7">
        <v>637500</v>
      </c>
      <c r="G13" s="7">
        <v>0</v>
      </c>
      <c r="I13" s="7">
        <v>0</v>
      </c>
      <c r="K13" s="7">
        <v>0</v>
      </c>
      <c r="M13" s="7">
        <v>0</v>
      </c>
      <c r="O13" s="7">
        <v>0</v>
      </c>
    </row>
    <row r="14" ht="15">
      <c r="A14" s="2" t="s">
        <v>258</v>
      </c>
    </row>
    <row r="15" spans="1:15" ht="15">
      <c r="A15" s="6" t="s">
        <v>268</v>
      </c>
      <c r="C15" s="7">
        <v>4023</v>
      </c>
      <c r="E15" s="7">
        <v>4023</v>
      </c>
      <c r="G15" s="7">
        <v>4023</v>
      </c>
      <c r="I15" s="7">
        <v>4023</v>
      </c>
      <c r="K15" s="7">
        <v>4023</v>
      </c>
      <c r="M15" s="7">
        <v>4023</v>
      </c>
      <c r="O15" s="7">
        <v>4023</v>
      </c>
    </row>
    <row r="16" spans="1:15" ht="15">
      <c r="A16" t="s">
        <v>260</v>
      </c>
      <c r="C16" s="7">
        <v>28009</v>
      </c>
      <c r="E16" s="7">
        <v>28009</v>
      </c>
      <c r="G16" s="7">
        <v>28009</v>
      </c>
      <c r="I16" s="7">
        <v>28009</v>
      </c>
      <c r="K16" s="7">
        <v>28009</v>
      </c>
      <c r="M16" s="7">
        <v>28009</v>
      </c>
      <c r="O16" s="7">
        <v>28009</v>
      </c>
    </row>
    <row r="17" ht="15">
      <c r="A17" s="2" t="s">
        <v>261</v>
      </c>
    </row>
    <row r="18" spans="1:15" ht="15">
      <c r="A18" t="s">
        <v>262</v>
      </c>
      <c r="C18" s="7">
        <v>0</v>
      </c>
      <c r="E18" s="7">
        <v>0</v>
      </c>
      <c r="G18" s="7">
        <v>0</v>
      </c>
      <c r="I18" s="7">
        <v>0</v>
      </c>
      <c r="K18" s="7">
        <v>0</v>
      </c>
      <c r="M18" s="7">
        <v>0</v>
      </c>
      <c r="O18" s="7">
        <v>0</v>
      </c>
    </row>
    <row r="19" spans="1:15" ht="15">
      <c r="A19" t="s">
        <v>263</v>
      </c>
      <c r="C19" s="7">
        <v>0</v>
      </c>
      <c r="E19" s="7">
        <v>0</v>
      </c>
      <c r="G19" s="7">
        <v>0</v>
      </c>
      <c r="I19" s="7">
        <v>0</v>
      </c>
      <c r="K19" s="7">
        <v>500000</v>
      </c>
      <c r="M19" s="7">
        <v>0</v>
      </c>
      <c r="O19" s="7">
        <v>0</v>
      </c>
    </row>
    <row r="20" spans="1:15" ht="15">
      <c r="A20" s="2" t="s">
        <v>264</v>
      </c>
      <c r="C20" s="12">
        <v>32032</v>
      </c>
      <c r="E20" s="12">
        <v>2012807</v>
      </c>
      <c r="G20" s="12">
        <v>32032</v>
      </c>
      <c r="I20" s="12">
        <v>32032</v>
      </c>
      <c r="K20" s="12">
        <v>1025307</v>
      </c>
      <c r="M20" s="12">
        <v>525307</v>
      </c>
      <c r="O20" s="12">
        <v>32032</v>
      </c>
    </row>
  </sheetData>
  <sheetProtection selectLockedCells="1" selectUnlockedCells="1"/>
  <mergeCells count="1">
    <mergeCell ref="C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O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33.7109375" style="0" customWidth="1"/>
    <col min="3" max="3" width="10.7109375" style="0" customWidth="1"/>
    <col min="4" max="4" width="67.7109375" style="0" customWidth="1"/>
    <col min="5" max="5" width="10.7109375" style="0" customWidth="1"/>
    <col min="6" max="6" width="25.7109375" style="0" customWidth="1"/>
    <col min="7" max="7" width="10.7109375" style="0" customWidth="1"/>
    <col min="8" max="8" width="29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7.7109375" style="0" customWidth="1"/>
    <col min="13" max="13" width="10.7109375" style="0" customWidth="1"/>
    <col min="14" max="14" width="14.7109375" style="0" customWidth="1"/>
    <col min="15" max="15" width="10.7109375" style="0" customWidth="1"/>
    <col min="16" max="16384" width="8.7109375" style="0" customWidth="1"/>
  </cols>
  <sheetData>
    <row r="3" spans="1:15" ht="15">
      <c r="A3" s="4" t="s">
        <v>240</v>
      </c>
      <c r="C3" s="1" t="s">
        <v>241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4" ht="15">
      <c r="B4" s="4" t="s">
        <v>242</v>
      </c>
      <c r="D4" s="4" t="s">
        <v>243</v>
      </c>
      <c r="F4" s="4" t="s">
        <v>244</v>
      </c>
      <c r="H4" s="4" t="s">
        <v>245</v>
      </c>
      <c r="J4" s="4" t="s">
        <v>246</v>
      </c>
      <c r="L4" s="4" t="s">
        <v>247</v>
      </c>
      <c r="N4" s="4" t="s">
        <v>248</v>
      </c>
    </row>
    <row r="5" ht="15">
      <c r="A5" s="2" t="s">
        <v>249</v>
      </c>
    </row>
    <row r="6" spans="1:15" ht="15">
      <c r="A6" t="s">
        <v>250</v>
      </c>
      <c r="C6" s="7">
        <v>0</v>
      </c>
      <c r="E6" s="7">
        <v>0</v>
      </c>
      <c r="G6" s="7">
        <v>0</v>
      </c>
      <c r="I6" s="7">
        <v>0</v>
      </c>
      <c r="K6" s="7">
        <v>0</v>
      </c>
      <c r="M6" s="7">
        <v>0</v>
      </c>
      <c r="O6" s="7">
        <v>0</v>
      </c>
    </row>
    <row r="7" spans="1:15" ht="15">
      <c r="A7" t="s">
        <v>251</v>
      </c>
      <c r="C7" s="7">
        <v>0</v>
      </c>
      <c r="E7" s="7">
        <v>0</v>
      </c>
      <c r="G7" s="7">
        <v>0</v>
      </c>
      <c r="I7" s="7">
        <v>0</v>
      </c>
      <c r="K7" s="7">
        <v>0</v>
      </c>
      <c r="M7" s="7">
        <v>0</v>
      </c>
      <c r="O7" s="7">
        <v>0</v>
      </c>
    </row>
    <row r="8" ht="15">
      <c r="A8" t="s">
        <v>252</v>
      </c>
    </row>
    <row r="9" spans="1:15" ht="15">
      <c r="A9" t="s">
        <v>253</v>
      </c>
      <c r="C9" s="7">
        <v>324304</v>
      </c>
      <c r="E9" s="7">
        <v>454966</v>
      </c>
      <c r="G9" s="7">
        <v>0</v>
      </c>
      <c r="I9" s="7">
        <v>0</v>
      </c>
      <c r="K9" s="7">
        <v>454966</v>
      </c>
      <c r="M9" s="7">
        <v>454966</v>
      </c>
      <c r="O9" s="7">
        <v>0</v>
      </c>
    </row>
    <row r="10" spans="1:15" ht="15">
      <c r="A10" t="s">
        <v>254</v>
      </c>
      <c r="C10" s="7">
        <v>0</v>
      </c>
      <c r="E10" s="7">
        <v>0</v>
      </c>
      <c r="G10" s="7">
        <v>0</v>
      </c>
      <c r="I10" s="7">
        <v>0</v>
      </c>
      <c r="K10" s="7">
        <v>0</v>
      </c>
      <c r="M10" s="7">
        <v>0</v>
      </c>
      <c r="O10" s="7">
        <v>0</v>
      </c>
    </row>
    <row r="11" spans="1:15" ht="15">
      <c r="A11" t="s">
        <v>255</v>
      </c>
      <c r="C11" s="7">
        <v>0</v>
      </c>
      <c r="E11" s="7">
        <v>0</v>
      </c>
      <c r="G11" s="7">
        <v>0</v>
      </c>
      <c r="I11" s="7">
        <v>0</v>
      </c>
      <c r="K11" s="7">
        <v>0</v>
      </c>
      <c r="M11" s="7">
        <v>0</v>
      </c>
      <c r="O11" s="7">
        <v>0</v>
      </c>
    </row>
    <row r="12" spans="1:15" ht="15">
      <c r="A12" t="s">
        <v>256</v>
      </c>
      <c r="C12" s="7">
        <v>0</v>
      </c>
      <c r="E12" s="7">
        <v>600000</v>
      </c>
      <c r="G12" s="7">
        <v>0</v>
      </c>
      <c r="I12" s="7">
        <v>0</v>
      </c>
      <c r="K12" s="7">
        <v>0</v>
      </c>
      <c r="M12" s="7">
        <v>0</v>
      </c>
      <c r="O12" s="7">
        <v>0</v>
      </c>
    </row>
    <row r="13" spans="1:15" ht="15">
      <c r="A13" s="6" t="s">
        <v>257</v>
      </c>
      <c r="C13" s="7">
        <v>0</v>
      </c>
      <c r="E13" s="7">
        <v>390000</v>
      </c>
      <c r="G13" s="7">
        <v>0</v>
      </c>
      <c r="I13" s="7">
        <v>0</v>
      </c>
      <c r="K13" s="7">
        <v>0</v>
      </c>
      <c r="M13" s="7">
        <v>0</v>
      </c>
      <c r="O13" s="7">
        <v>0</v>
      </c>
    </row>
    <row r="14" ht="15">
      <c r="A14" s="2" t="s">
        <v>258</v>
      </c>
    </row>
    <row r="15" spans="1:15" ht="15">
      <c r="A15" s="6" t="s">
        <v>259</v>
      </c>
      <c r="C15" s="7">
        <v>62174</v>
      </c>
      <c r="E15" s="7">
        <v>62174</v>
      </c>
      <c r="G15" s="7">
        <v>62174</v>
      </c>
      <c r="I15" s="7">
        <v>62174</v>
      </c>
      <c r="K15" s="7">
        <v>62174</v>
      </c>
      <c r="M15" s="7">
        <v>62174</v>
      </c>
      <c r="O15" s="7">
        <v>62174</v>
      </c>
    </row>
    <row r="16" spans="1:15" ht="15">
      <c r="A16" t="s">
        <v>260</v>
      </c>
      <c r="C16" s="7">
        <v>506704</v>
      </c>
      <c r="E16" s="7">
        <v>506704</v>
      </c>
      <c r="G16" s="7">
        <v>506704</v>
      </c>
      <c r="I16" s="7">
        <v>506704</v>
      </c>
      <c r="K16" s="7">
        <v>506704</v>
      </c>
      <c r="M16" s="7">
        <v>506704</v>
      </c>
      <c r="O16" s="7">
        <v>506704</v>
      </c>
    </row>
    <row r="17" ht="15">
      <c r="A17" s="2" t="s">
        <v>261</v>
      </c>
    </row>
    <row r="18" spans="1:15" ht="15">
      <c r="A18" t="s">
        <v>262</v>
      </c>
      <c r="C18" s="7">
        <v>140489</v>
      </c>
      <c r="E18" s="7">
        <v>140489</v>
      </c>
      <c r="G18" s="7">
        <v>140489</v>
      </c>
      <c r="I18" s="7">
        <v>140489</v>
      </c>
      <c r="K18" s="7">
        <v>71446</v>
      </c>
      <c r="M18" s="7">
        <v>162593</v>
      </c>
      <c r="O18" s="7">
        <v>140489</v>
      </c>
    </row>
    <row r="19" spans="1:15" ht="15">
      <c r="A19" t="s">
        <v>263</v>
      </c>
      <c r="C19" s="7">
        <v>0</v>
      </c>
      <c r="E19" s="7">
        <v>0</v>
      </c>
      <c r="G19" s="7">
        <v>0</v>
      </c>
      <c r="I19" s="7">
        <v>0</v>
      </c>
      <c r="K19" s="7">
        <v>500000</v>
      </c>
      <c r="M19" s="7">
        <v>0</v>
      </c>
      <c r="O19" s="7">
        <v>0</v>
      </c>
    </row>
    <row r="20" spans="1:15" ht="15">
      <c r="A20" s="2" t="s">
        <v>264</v>
      </c>
      <c r="C20" s="12">
        <v>1033671</v>
      </c>
      <c r="E20" s="12">
        <v>2154333</v>
      </c>
      <c r="G20" s="12">
        <v>709367</v>
      </c>
      <c r="I20" s="12">
        <v>709367</v>
      </c>
      <c r="K20" s="12">
        <v>1595290</v>
      </c>
      <c r="M20" s="12">
        <v>1186437</v>
      </c>
      <c r="O20" s="12">
        <v>709367</v>
      </c>
    </row>
  </sheetData>
  <sheetProtection selectLockedCells="1" selectUnlockedCells="1"/>
  <mergeCells count="1">
    <mergeCell ref="C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11" ht="15">
      <c r="A5" s="2" t="s">
        <v>11</v>
      </c>
      <c r="C5" s="4" t="s">
        <v>12</v>
      </c>
      <c r="E5" s="4" t="s">
        <v>13</v>
      </c>
      <c r="G5" s="4" t="s">
        <v>14</v>
      </c>
      <c r="I5" s="4" t="s">
        <v>15</v>
      </c>
      <c r="K5" s="4" t="s">
        <v>16</v>
      </c>
    </row>
    <row r="6" spans="1:11" ht="15">
      <c r="A6" t="s">
        <v>17</v>
      </c>
      <c r="C6" s="5">
        <v>84000</v>
      </c>
      <c r="E6" s="5">
        <v>106496</v>
      </c>
      <c r="G6" s="5">
        <v>0</v>
      </c>
      <c r="I6" s="5">
        <v>0</v>
      </c>
      <c r="K6" s="5">
        <v>190496</v>
      </c>
    </row>
    <row r="7" spans="1:11" ht="15">
      <c r="A7" t="s">
        <v>18</v>
      </c>
      <c r="C7" s="5">
        <v>84375</v>
      </c>
      <c r="E7" s="5">
        <v>106496</v>
      </c>
      <c r="G7" s="5">
        <v>0</v>
      </c>
      <c r="I7" s="5">
        <v>0</v>
      </c>
      <c r="K7" s="5">
        <v>190871</v>
      </c>
    </row>
    <row r="8" spans="1:11" ht="15">
      <c r="A8" t="s">
        <v>19</v>
      </c>
      <c r="C8" s="5">
        <v>76875</v>
      </c>
      <c r="E8" s="5">
        <v>106496</v>
      </c>
      <c r="G8" s="5">
        <v>0</v>
      </c>
      <c r="I8" s="5">
        <v>0</v>
      </c>
      <c r="K8" s="5">
        <v>183371</v>
      </c>
    </row>
    <row r="9" spans="1:11" ht="15">
      <c r="A9" t="s">
        <v>20</v>
      </c>
      <c r="C9" s="5">
        <v>81500</v>
      </c>
      <c r="E9" s="5">
        <v>106496</v>
      </c>
      <c r="G9" s="5">
        <v>0</v>
      </c>
      <c r="I9" s="5">
        <v>0</v>
      </c>
      <c r="K9" s="5">
        <v>187996</v>
      </c>
    </row>
    <row r="10" spans="1:11" ht="15">
      <c r="A10" t="s">
        <v>21</v>
      </c>
      <c r="C10" s="5">
        <v>131458</v>
      </c>
      <c r="E10" s="5">
        <v>106496</v>
      </c>
      <c r="G10" s="5">
        <v>0</v>
      </c>
      <c r="I10" s="5">
        <v>0</v>
      </c>
      <c r="K10" s="5">
        <v>237954</v>
      </c>
    </row>
    <row r="11" spans="1:11" ht="15">
      <c r="A11" t="s">
        <v>22</v>
      </c>
      <c r="C11" s="5">
        <v>61875</v>
      </c>
      <c r="E11" s="5">
        <v>106496</v>
      </c>
      <c r="G11" s="5">
        <v>0</v>
      </c>
      <c r="I11" s="5">
        <v>0</v>
      </c>
      <c r="K11" s="5">
        <v>168371</v>
      </c>
    </row>
    <row r="12" spans="1:11" ht="15">
      <c r="A12" t="s">
        <v>23</v>
      </c>
      <c r="C12" s="5">
        <v>90000</v>
      </c>
      <c r="E12" s="5">
        <v>106496</v>
      </c>
      <c r="G12" s="5">
        <v>0</v>
      </c>
      <c r="I12" s="5">
        <v>0</v>
      </c>
      <c r="K12" s="5">
        <v>196496</v>
      </c>
    </row>
    <row r="13" spans="1:11" ht="15">
      <c r="A13" t="s">
        <v>24</v>
      </c>
      <c r="C13" s="5">
        <v>25000</v>
      </c>
      <c r="E13" s="5">
        <v>0</v>
      </c>
      <c r="G13" s="5">
        <v>0</v>
      </c>
      <c r="I13" s="5">
        <v>0</v>
      </c>
      <c r="K13" s="5">
        <v>25000</v>
      </c>
    </row>
    <row r="14" spans="1:11" ht="15">
      <c r="A14" t="s">
        <v>25</v>
      </c>
      <c r="C14" s="5">
        <v>58125</v>
      </c>
      <c r="E14" s="5">
        <v>106496</v>
      </c>
      <c r="G14" s="5">
        <v>0</v>
      </c>
      <c r="I14" s="5">
        <v>0</v>
      </c>
      <c r="K14" s="5">
        <v>164621</v>
      </c>
    </row>
    <row r="15" spans="1:11" ht="15">
      <c r="A15" t="s">
        <v>26</v>
      </c>
      <c r="C15" s="5">
        <v>25000</v>
      </c>
      <c r="E15" s="5">
        <v>0</v>
      </c>
      <c r="G15" s="5">
        <v>0</v>
      </c>
      <c r="I15" s="5">
        <v>0</v>
      </c>
      <c r="K15" s="5">
        <v>25000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M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.7109375" style="0" customWidth="1"/>
    <col min="14" max="16384" width="8.7109375" style="0" customWidth="1"/>
  </cols>
  <sheetData>
    <row r="3" ht="15">
      <c r="M3" s="2" t="s">
        <v>269</v>
      </c>
    </row>
    <row r="4" spans="1:11" ht="15">
      <c r="A4" s="13">
        <v>1</v>
      </c>
      <c r="C4" t="s">
        <v>270</v>
      </c>
      <c r="E4" t="s">
        <v>271</v>
      </c>
      <c r="G4" t="s">
        <v>272</v>
      </c>
      <c r="I4" t="s">
        <v>273</v>
      </c>
      <c r="K4" t="s">
        <v>274</v>
      </c>
    </row>
    <row r="5" spans="5:11" ht="15">
      <c r="E5" t="s">
        <v>275</v>
      </c>
      <c r="G5" t="s">
        <v>276</v>
      </c>
      <c r="I5" t="s">
        <v>277</v>
      </c>
      <c r="K5" t="s">
        <v>278</v>
      </c>
    </row>
    <row r="6" spans="5:7" ht="15">
      <c r="E6" t="s">
        <v>279</v>
      </c>
      <c r="G6" t="s">
        <v>280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8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3:9" ht="39.75" customHeight="1">
      <c r="C5" s="4" t="s">
        <v>28</v>
      </c>
      <c r="E5" s="4" t="s">
        <v>29</v>
      </c>
      <c r="G5" s="4" t="s">
        <v>30</v>
      </c>
      <c r="I5" s="4" t="s">
        <v>31</v>
      </c>
    </row>
    <row r="6" ht="15">
      <c r="A6" s="2" t="s">
        <v>32</v>
      </c>
    </row>
    <row r="7" spans="2:9" ht="15">
      <c r="B7" s="3"/>
      <c r="C7" s="3"/>
      <c r="D7" s="3"/>
      <c r="E7" s="3"/>
      <c r="F7" s="3"/>
      <c r="G7" s="3"/>
      <c r="H7" s="3"/>
      <c r="I7" s="3"/>
    </row>
    <row r="9" spans="1:9" ht="15">
      <c r="A9" t="s">
        <v>33</v>
      </c>
      <c r="C9" s="5">
        <v>39974</v>
      </c>
      <c r="E9" t="s">
        <v>34</v>
      </c>
      <c r="G9" s="5">
        <v>0</v>
      </c>
      <c r="I9" s="5">
        <v>2528</v>
      </c>
    </row>
    <row r="10" spans="1:9" ht="15">
      <c r="A10" t="s">
        <v>35</v>
      </c>
      <c r="C10" s="5">
        <v>50000</v>
      </c>
      <c r="E10" t="s">
        <v>34</v>
      </c>
      <c r="G10" s="5">
        <v>13174</v>
      </c>
      <c r="I10" s="5">
        <v>57560</v>
      </c>
    </row>
    <row r="11" spans="1:9" ht="15">
      <c r="A11" t="s">
        <v>36</v>
      </c>
      <c r="C11" s="5">
        <v>13698</v>
      </c>
      <c r="E11" t="s">
        <v>34</v>
      </c>
      <c r="G11" s="5">
        <v>0</v>
      </c>
      <c r="I11" s="5">
        <v>3906</v>
      </c>
    </row>
    <row r="12" spans="1:9" ht="15">
      <c r="A12" t="s">
        <v>37</v>
      </c>
      <c r="C12" s="5">
        <v>8600</v>
      </c>
      <c r="E12" t="s">
        <v>34</v>
      </c>
      <c r="G12" s="5">
        <v>19683</v>
      </c>
      <c r="I12" s="5">
        <v>15138</v>
      </c>
    </row>
    <row r="13" spans="1:9" ht="15">
      <c r="A13" t="s">
        <v>38</v>
      </c>
      <c r="C13" s="5">
        <v>3000</v>
      </c>
      <c r="E13" t="s">
        <v>34</v>
      </c>
      <c r="G13" s="5">
        <v>0</v>
      </c>
      <c r="I13" s="5">
        <v>26113</v>
      </c>
    </row>
    <row r="14" spans="1:9" ht="15">
      <c r="A14" t="s">
        <v>39</v>
      </c>
      <c r="C14" s="5">
        <v>13918</v>
      </c>
      <c r="E14" t="s">
        <v>34</v>
      </c>
      <c r="G14" s="5">
        <v>45146</v>
      </c>
      <c r="I14" s="5">
        <v>24085</v>
      </c>
    </row>
    <row r="15" ht="15">
      <c r="A15" s="2" t="s">
        <v>40</v>
      </c>
    </row>
    <row r="16" spans="1:9" ht="15">
      <c r="A16" t="s">
        <v>41</v>
      </c>
      <c r="C16" s="5">
        <v>5281</v>
      </c>
      <c r="E16" t="s">
        <v>34</v>
      </c>
      <c r="G16" s="5">
        <v>0</v>
      </c>
      <c r="I16" s="5">
        <v>4289</v>
      </c>
    </row>
    <row r="17" spans="1:9" ht="15">
      <c r="A17" t="s">
        <v>42</v>
      </c>
      <c r="C17" s="5">
        <v>28251</v>
      </c>
      <c r="E17" t="s">
        <v>34</v>
      </c>
      <c r="G17" s="5">
        <v>0</v>
      </c>
      <c r="I17" s="5">
        <v>4289</v>
      </c>
    </row>
    <row r="18" spans="1:9" ht="15">
      <c r="A18" t="s">
        <v>43</v>
      </c>
      <c r="C18" s="5">
        <v>21939</v>
      </c>
      <c r="E18" t="s">
        <v>34</v>
      </c>
      <c r="G18" s="5">
        <v>0</v>
      </c>
      <c r="I18" s="5">
        <v>4289</v>
      </c>
    </row>
    <row r="19" spans="1:9" ht="15">
      <c r="A19" t="s">
        <v>44</v>
      </c>
      <c r="C19" s="5">
        <v>20337</v>
      </c>
      <c r="E19" t="s">
        <v>34</v>
      </c>
      <c r="G19" s="5">
        <v>0</v>
      </c>
      <c r="I19" t="s">
        <v>45</v>
      </c>
    </row>
    <row r="20" spans="1:9" ht="15">
      <c r="A20" t="s">
        <v>46</v>
      </c>
      <c r="C20" s="5">
        <v>51385</v>
      </c>
      <c r="E20" t="s">
        <v>34</v>
      </c>
      <c r="G20" s="5">
        <v>0</v>
      </c>
      <c r="I20" s="5">
        <v>4289</v>
      </c>
    </row>
    <row r="21" spans="1:9" ht="15">
      <c r="A21" t="s">
        <v>47</v>
      </c>
      <c r="C21" s="5">
        <v>0</v>
      </c>
      <c r="E21" t="s">
        <v>34</v>
      </c>
      <c r="G21" s="5">
        <v>0</v>
      </c>
      <c r="I21" s="5">
        <v>4289</v>
      </c>
    </row>
    <row r="22" spans="1:9" ht="15">
      <c r="A22" t="s">
        <v>48</v>
      </c>
      <c r="C22" s="5">
        <v>35302</v>
      </c>
      <c r="E22" t="s">
        <v>34</v>
      </c>
      <c r="G22" s="5">
        <v>0</v>
      </c>
      <c r="I22" s="5">
        <v>4289</v>
      </c>
    </row>
    <row r="23" spans="1:9" ht="15">
      <c r="A23" t="s">
        <v>49</v>
      </c>
      <c r="C23" s="5">
        <v>0</v>
      </c>
      <c r="E23" t="s">
        <v>34</v>
      </c>
      <c r="G23" s="5">
        <v>0</v>
      </c>
      <c r="I23" s="5">
        <v>4289</v>
      </c>
    </row>
    <row r="24" spans="1:9" ht="15">
      <c r="A24" t="s">
        <v>50</v>
      </c>
      <c r="C24" s="5">
        <v>297422</v>
      </c>
      <c r="E24" t="s">
        <v>34</v>
      </c>
      <c r="G24" s="5">
        <v>123149</v>
      </c>
      <c r="I24" s="5">
        <v>189037</v>
      </c>
    </row>
    <row r="25" ht="15">
      <c r="A25" s="2" t="s">
        <v>51</v>
      </c>
    </row>
    <row r="26" spans="1:5" ht="15">
      <c r="A26" s="6" t="s">
        <v>52</v>
      </c>
      <c r="C26" s="5">
        <v>8852868</v>
      </c>
      <c r="E26" t="s">
        <v>53</v>
      </c>
    </row>
    <row r="27" spans="1:5" ht="15">
      <c r="A27" s="6" t="s">
        <v>54</v>
      </c>
      <c r="C27" s="5">
        <v>6573973</v>
      </c>
      <c r="E27" t="s">
        <v>55</v>
      </c>
    </row>
    <row r="28" spans="1:5" ht="15">
      <c r="A28" s="6" t="s">
        <v>56</v>
      </c>
      <c r="C28" s="5">
        <v>5301335</v>
      </c>
      <c r="E28" t="s">
        <v>57</v>
      </c>
    </row>
  </sheetData>
  <sheetProtection selectLockedCells="1" selectUnlockedCells="1"/>
  <mergeCells count="5">
    <mergeCell ref="A2:F2"/>
    <mergeCell ref="B7:C7"/>
    <mergeCell ref="D7:E7"/>
    <mergeCell ref="F7:G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3:8" ht="15">
      <c r="C5" s="1" t="s">
        <v>59</v>
      </c>
      <c r="D5" s="1"/>
      <c r="G5" s="1" t="s">
        <v>60</v>
      </c>
      <c r="H5" s="1"/>
    </row>
    <row r="6" spans="1:9" ht="15">
      <c r="A6" t="s">
        <v>61</v>
      </c>
      <c r="D6" s="7">
        <v>4284856</v>
      </c>
      <c r="H6" s="7">
        <v>5280084</v>
      </c>
      <c r="I6" s="8">
        <v>-5</v>
      </c>
    </row>
    <row r="7" spans="1:9" ht="15">
      <c r="A7" t="s">
        <v>62</v>
      </c>
      <c r="D7" s="7">
        <v>23850</v>
      </c>
      <c r="H7" s="7">
        <v>2189957</v>
      </c>
      <c r="I7" s="8">
        <v>-5</v>
      </c>
    </row>
    <row r="8" spans="1:9" ht="15">
      <c r="A8" t="s">
        <v>63</v>
      </c>
      <c r="D8" s="7">
        <v>249670</v>
      </c>
      <c r="H8" s="7">
        <v>3144900</v>
      </c>
      <c r="I8" s="8">
        <v>-5</v>
      </c>
    </row>
    <row r="9" spans="1:8" ht="15">
      <c r="A9" t="s">
        <v>64</v>
      </c>
      <c r="D9" s="7">
        <v>30235</v>
      </c>
      <c r="H9" s="7">
        <v>5400</v>
      </c>
    </row>
    <row r="10" spans="1:9" ht="15">
      <c r="A10" s="2" t="s">
        <v>65</v>
      </c>
      <c r="D10" s="7">
        <v>4588611</v>
      </c>
      <c r="H10" s="7">
        <v>10620341</v>
      </c>
      <c r="I10" s="8">
        <v>-5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35.7109375" style="0" customWidth="1"/>
    <col min="8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7" ht="15">
      <c r="A5" s="2" t="s">
        <v>67</v>
      </c>
      <c r="C5" s="2" t="s">
        <v>68</v>
      </c>
      <c r="E5" s="4" t="s">
        <v>69</v>
      </c>
      <c r="G5" s="4" t="s">
        <v>70</v>
      </c>
    </row>
    <row r="6" spans="1:7" ht="15">
      <c r="A6" t="s">
        <v>71</v>
      </c>
      <c r="C6" s="7">
        <v>625000</v>
      </c>
      <c r="E6" t="s">
        <v>72</v>
      </c>
      <c r="G6" t="s">
        <v>73</v>
      </c>
    </row>
    <row r="7" spans="1:7" ht="15">
      <c r="A7" t="s">
        <v>74</v>
      </c>
      <c r="C7" s="7">
        <v>780000</v>
      </c>
      <c r="E7" t="s">
        <v>72</v>
      </c>
      <c r="G7" t="s">
        <v>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68.7109375" style="0" customWidth="1"/>
    <col min="10" max="16384" width="8.7109375" style="0" customWidth="1"/>
  </cols>
  <sheetData>
    <row r="3" spans="1:9" ht="15">
      <c r="A3" s="1" t="s">
        <v>76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2" t="s">
        <v>77</v>
      </c>
      <c r="C4" s="4" t="s">
        <v>78</v>
      </c>
      <c r="E4" s="2" t="s">
        <v>79</v>
      </c>
      <c r="G4" s="2" t="s">
        <v>80</v>
      </c>
      <c r="I4" s="2" t="s">
        <v>81</v>
      </c>
    </row>
    <row r="5" spans="1:9" ht="15">
      <c r="A5" t="s">
        <v>82</v>
      </c>
      <c r="C5" s="7">
        <v>525000</v>
      </c>
      <c r="E5" s="7">
        <v>780000</v>
      </c>
      <c r="G5" t="s">
        <v>83</v>
      </c>
      <c r="I5" t="s">
        <v>84</v>
      </c>
    </row>
    <row r="6" spans="1:9" ht="15">
      <c r="A6" t="s">
        <v>85</v>
      </c>
      <c r="C6" t="s">
        <v>86</v>
      </c>
      <c r="E6" s="7">
        <v>475000</v>
      </c>
      <c r="G6" t="s">
        <v>87</v>
      </c>
      <c r="I6" t="s">
        <v>87</v>
      </c>
    </row>
    <row r="7" spans="1:9" ht="15">
      <c r="A7" t="s">
        <v>88</v>
      </c>
      <c r="C7" s="7">
        <v>350000</v>
      </c>
      <c r="E7" s="7">
        <v>380000</v>
      </c>
      <c r="G7" t="s">
        <v>89</v>
      </c>
      <c r="I7" t="s">
        <v>90</v>
      </c>
    </row>
    <row r="8" spans="1:9" ht="15">
      <c r="A8" t="s">
        <v>91</v>
      </c>
      <c r="C8" t="s">
        <v>86</v>
      </c>
      <c r="E8" s="7">
        <v>425000</v>
      </c>
      <c r="G8" t="s">
        <v>87</v>
      </c>
      <c r="I8" t="s">
        <v>87</v>
      </c>
    </row>
    <row r="9" spans="1:9" ht="15">
      <c r="A9" t="s">
        <v>92</v>
      </c>
      <c r="C9" s="7">
        <v>275000</v>
      </c>
      <c r="E9" s="7">
        <v>300000</v>
      </c>
      <c r="G9" t="s">
        <v>89</v>
      </c>
      <c r="I9" t="s">
        <v>93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W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57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78.8515625" style="0" customWidth="1"/>
    <col min="10" max="10" width="8.7109375" style="0" customWidth="1"/>
    <col min="11" max="12" width="1.7109375" style="0" customWidth="1"/>
    <col min="13" max="13" width="8.7109375" style="0" customWidth="1"/>
    <col min="14" max="14" width="10.7109375" style="0" customWidth="1"/>
    <col min="15" max="15" width="59.7109375" style="0" customWidth="1"/>
    <col min="16" max="16" width="4.7109375" style="0" customWidth="1"/>
    <col min="17" max="17" width="55.7109375" style="0" customWidth="1"/>
    <col min="18" max="18" width="1.7109375" style="0" customWidth="1"/>
    <col min="19" max="19" width="8.7109375" style="0" customWidth="1"/>
    <col min="20" max="20" width="28.7109375" style="0" customWidth="1"/>
    <col min="21" max="16384" width="8.7109375" style="0" customWidth="1"/>
  </cols>
  <sheetData>
    <row r="3" spans="1:23" ht="39.75" customHeight="1">
      <c r="A3" s="4" t="s">
        <v>94</v>
      </c>
      <c r="C3" s="4" t="s">
        <v>95</v>
      </c>
      <c r="E3" s="3"/>
      <c r="F3" s="3"/>
      <c r="I3" s="2" t="s">
        <v>96</v>
      </c>
      <c r="K3" s="3"/>
      <c r="L3" s="3"/>
      <c r="O3" s="4" t="s">
        <v>97</v>
      </c>
      <c r="Q3" s="4" t="s">
        <v>98</v>
      </c>
      <c r="S3" s="9" t="s">
        <v>99</v>
      </c>
      <c r="T3" s="9"/>
      <c r="U3" s="9"/>
      <c r="V3" s="9"/>
      <c r="W3" s="9"/>
    </row>
    <row r="4" spans="1:17" ht="39.75" customHeight="1">
      <c r="A4" t="s">
        <v>100</v>
      </c>
      <c r="C4" t="s">
        <v>101</v>
      </c>
      <c r="F4" t="s">
        <v>102</v>
      </c>
      <c r="I4" s="6" t="s">
        <v>103</v>
      </c>
      <c r="L4" t="e">
        <f>#N/A</f>
        <v>#N/A</v>
      </c>
      <c r="O4" s="10">
        <v>34.5</v>
      </c>
      <c r="Q4" t="s">
        <v>104</v>
      </c>
    </row>
    <row r="5" spans="1:20" ht="15">
      <c r="A5" t="s">
        <v>105</v>
      </c>
      <c r="C5" t="s">
        <v>72</v>
      </c>
      <c r="F5" t="s">
        <v>102</v>
      </c>
      <c r="K5" t="e">
        <f>#N/A</f>
        <v>#N/A</v>
      </c>
      <c r="N5" s="10">
        <v>9.2</v>
      </c>
      <c r="P5" t="s">
        <v>72</v>
      </c>
      <c r="R5" t="s">
        <v>106</v>
      </c>
      <c r="T5" s="6" t="s">
        <v>107</v>
      </c>
    </row>
    <row r="7" spans="1:16" ht="15">
      <c r="A7" t="s">
        <v>108</v>
      </c>
      <c r="C7" t="s">
        <v>109</v>
      </c>
      <c r="F7" t="s">
        <v>102</v>
      </c>
      <c r="K7" t="e">
        <f aca="true" t="shared" si="0" ref="K7:K8">#N/A</f>
        <v>#N/A</v>
      </c>
      <c r="N7" t="s">
        <v>110</v>
      </c>
      <c r="P7" t="s">
        <v>111</v>
      </c>
    </row>
    <row r="8" spans="1:16" ht="15">
      <c r="A8" t="s">
        <v>112</v>
      </c>
      <c r="C8" t="s">
        <v>113</v>
      </c>
      <c r="F8" t="s">
        <v>102</v>
      </c>
      <c r="K8" t="e">
        <f t="shared" si="0"/>
        <v>#N/A</v>
      </c>
      <c r="N8" t="s">
        <v>114</v>
      </c>
      <c r="P8" t="s">
        <v>115</v>
      </c>
    </row>
  </sheetData>
  <sheetProtection selectLockedCells="1" selectUnlockedCells="1"/>
  <mergeCells count="3">
    <mergeCell ref="E3:F3"/>
    <mergeCell ref="K3:L3"/>
    <mergeCell ref="S3:W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2.7109375" style="0" customWidth="1"/>
    <col min="3" max="3" width="5.7109375" style="0" customWidth="1"/>
    <col min="4" max="4" width="34.7109375" style="0" customWidth="1"/>
    <col min="5" max="5" width="5.7109375" style="0" customWidth="1"/>
    <col min="6" max="6" width="27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5.7109375" style="0" customWidth="1"/>
    <col min="12" max="16384" width="8.7109375" style="0" customWidth="1"/>
  </cols>
  <sheetData>
    <row r="3" spans="1:11" ht="39.75" customHeight="1">
      <c r="A3" s="4" t="s">
        <v>94</v>
      </c>
      <c r="C3" s="9" t="s">
        <v>116</v>
      </c>
      <c r="D3" s="9"/>
      <c r="E3" s="9"/>
      <c r="F3" s="9"/>
      <c r="G3" s="9"/>
      <c r="H3" s="9"/>
      <c r="I3" s="9"/>
      <c r="K3" s="4" t="s">
        <v>117</v>
      </c>
    </row>
    <row r="4" spans="2:8" ht="39.75" customHeight="1">
      <c r="B4" s="4" t="s">
        <v>118</v>
      </c>
      <c r="D4" s="4" t="s">
        <v>119</v>
      </c>
      <c r="F4" s="11" t="s">
        <v>120</v>
      </c>
      <c r="G4" s="11"/>
      <c r="H4" s="11"/>
    </row>
    <row r="5" spans="4:6" ht="39.75" customHeight="1">
      <c r="D5" s="2" t="s">
        <v>121</v>
      </c>
      <c r="F5" s="4" t="s">
        <v>122</v>
      </c>
    </row>
    <row r="6" spans="1:11" ht="15">
      <c r="A6" t="s">
        <v>100</v>
      </c>
      <c r="C6" t="s">
        <v>101</v>
      </c>
      <c r="E6" t="s">
        <v>101</v>
      </c>
      <c r="G6" t="s">
        <v>123</v>
      </c>
      <c r="I6" t="s">
        <v>124</v>
      </c>
      <c r="K6" t="s">
        <v>104</v>
      </c>
    </row>
    <row r="7" spans="1:11" ht="15">
      <c r="A7" t="s">
        <v>105</v>
      </c>
      <c r="C7" t="s">
        <v>72</v>
      </c>
      <c r="E7" t="s">
        <v>72</v>
      </c>
      <c r="G7" t="s">
        <v>72</v>
      </c>
      <c r="I7" t="s">
        <v>72</v>
      </c>
      <c r="K7" t="s">
        <v>72</v>
      </c>
    </row>
    <row r="8" spans="1:11" ht="15">
      <c r="A8" t="s">
        <v>108</v>
      </c>
      <c r="C8" t="s">
        <v>109</v>
      </c>
      <c r="E8" t="s">
        <v>109</v>
      </c>
      <c r="G8" t="s">
        <v>125</v>
      </c>
      <c r="I8" t="s">
        <v>126</v>
      </c>
      <c r="K8" t="s">
        <v>111</v>
      </c>
    </row>
    <row r="9" spans="1:11" ht="15">
      <c r="A9" t="s">
        <v>127</v>
      </c>
      <c r="C9" t="s">
        <v>113</v>
      </c>
      <c r="E9" t="s">
        <v>113</v>
      </c>
      <c r="G9" t="s">
        <v>128</v>
      </c>
      <c r="I9" t="s">
        <v>129</v>
      </c>
      <c r="K9" t="s">
        <v>115</v>
      </c>
    </row>
  </sheetData>
  <sheetProtection selectLockedCells="1" selectUnlockedCells="1"/>
  <mergeCells count="2">
    <mergeCell ref="C3:I3"/>
    <mergeCell ref="F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4.7109375" style="0" customWidth="1"/>
    <col min="3" max="3" width="8.7109375" style="0" customWidth="1"/>
    <col min="4" max="4" width="10.7109375" style="0" customWidth="1"/>
    <col min="5" max="5" width="13.7109375" style="0" customWidth="1"/>
    <col min="6" max="6" width="10.7109375" style="0" customWidth="1"/>
    <col min="7" max="7" width="12.7109375" style="0" customWidth="1"/>
    <col min="8" max="8" width="10.7109375" style="0" customWidth="1"/>
    <col min="9" max="9" width="24.7109375" style="0" customWidth="1"/>
    <col min="10" max="10" width="10.7109375" style="0" customWidth="1"/>
    <col min="11" max="11" width="25.7109375" style="0" customWidth="1"/>
    <col min="12" max="12" width="10.7109375" style="0" customWidth="1"/>
    <col min="13" max="13" width="46.7109375" style="0" customWidth="1"/>
    <col min="14" max="14" width="10.7109375" style="0" customWidth="1"/>
    <col min="15" max="15" width="80.8515625" style="0" customWidth="1"/>
    <col min="16" max="16" width="10.7109375" style="0" customWidth="1"/>
    <col min="17" max="17" width="26.7109375" style="0" customWidth="1"/>
    <col min="18" max="19" width="10.7109375" style="0" customWidth="1"/>
    <col min="20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19" ht="39.75" customHeight="1">
      <c r="A5" s="4" t="s">
        <v>131</v>
      </c>
      <c r="C5" s="4" t="s">
        <v>132</v>
      </c>
      <c r="E5" s="4" t="s">
        <v>133</v>
      </c>
      <c r="G5" s="4" t="s">
        <v>134</v>
      </c>
      <c r="I5" s="4" t="s">
        <v>135</v>
      </c>
      <c r="K5" s="4" t="s">
        <v>136</v>
      </c>
      <c r="M5" s="4" t="s">
        <v>137</v>
      </c>
      <c r="O5" s="4" t="s">
        <v>138</v>
      </c>
      <c r="Q5" s="4" t="s">
        <v>139</v>
      </c>
      <c r="S5" s="4" t="s">
        <v>16</v>
      </c>
    </row>
    <row r="6" spans="1:19" ht="15">
      <c r="A6" s="1" t="s">
        <v>140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4" t="s">
        <v>141</v>
      </c>
      <c r="C7" s="2" t="s">
        <v>142</v>
      </c>
      <c r="E7" s="7">
        <v>660885</v>
      </c>
      <c r="G7" s="7">
        <v>0</v>
      </c>
      <c r="I7" s="7">
        <v>1894679</v>
      </c>
      <c r="K7" s="7">
        <v>1005078</v>
      </c>
      <c r="M7" s="7">
        <v>498477</v>
      </c>
      <c r="O7" s="7">
        <v>0</v>
      </c>
      <c r="Q7" s="7">
        <v>57620</v>
      </c>
      <c r="S7" s="12">
        <v>4116739</v>
      </c>
    </row>
    <row r="8" spans="2:18" ht="15">
      <c r="B8" s="2" t="s">
        <v>143</v>
      </c>
      <c r="D8" s="7">
        <v>363462</v>
      </c>
      <c r="F8" s="7">
        <v>80000</v>
      </c>
      <c r="H8" s="7">
        <v>312477</v>
      </c>
      <c r="J8" s="7">
        <v>451882</v>
      </c>
      <c r="L8" s="7">
        <v>0</v>
      </c>
      <c r="N8" s="7">
        <v>0</v>
      </c>
      <c r="P8" s="7">
        <v>20516</v>
      </c>
      <c r="R8" s="12">
        <v>1228337</v>
      </c>
    </row>
    <row r="9" spans="1:19" ht="15">
      <c r="A9" s="1" t="s">
        <v>144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2" t="s">
        <v>145</v>
      </c>
      <c r="C11" s="2" t="s">
        <v>142</v>
      </c>
      <c r="E11" s="7">
        <v>62115</v>
      </c>
      <c r="G11" s="7">
        <v>150000</v>
      </c>
      <c r="I11" s="7">
        <v>108977</v>
      </c>
      <c r="K11" s="7">
        <v>64113</v>
      </c>
      <c r="M11" s="7">
        <v>0</v>
      </c>
      <c r="O11" s="7">
        <v>0</v>
      </c>
      <c r="Q11" s="7">
        <v>949</v>
      </c>
      <c r="S11" s="12">
        <v>386154</v>
      </c>
    </row>
    <row r="12" spans="1:19" ht="15">
      <c r="A12" s="1" t="s">
        <v>146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4" t="s">
        <v>147</v>
      </c>
      <c r="C13" s="2" t="s">
        <v>142</v>
      </c>
      <c r="E13" s="7">
        <v>354615</v>
      </c>
      <c r="G13" s="7">
        <v>0</v>
      </c>
      <c r="I13" s="7">
        <v>427795</v>
      </c>
      <c r="K13" s="7">
        <v>216672</v>
      </c>
      <c r="M13" s="7">
        <v>176329</v>
      </c>
      <c r="O13" s="7">
        <v>0</v>
      </c>
      <c r="Q13" s="7">
        <v>31913</v>
      </c>
      <c r="S13" s="12">
        <v>1207324</v>
      </c>
    </row>
    <row r="14" spans="2:18" ht="15">
      <c r="B14" s="2" t="s">
        <v>143</v>
      </c>
      <c r="D14" s="7">
        <v>339962</v>
      </c>
      <c r="F14" s="7">
        <v>0</v>
      </c>
      <c r="H14" s="7">
        <v>93519</v>
      </c>
      <c r="J14" s="7">
        <v>200833</v>
      </c>
      <c r="L14" s="7">
        <v>0</v>
      </c>
      <c r="N14" s="7">
        <v>0</v>
      </c>
      <c r="P14" s="7">
        <v>34469</v>
      </c>
      <c r="R14" s="12">
        <v>668783</v>
      </c>
    </row>
    <row r="15" spans="1:19" ht="15">
      <c r="A15" s="1" t="s">
        <v>148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4" t="s">
        <v>149</v>
      </c>
      <c r="C16" s="2" t="s">
        <v>142</v>
      </c>
      <c r="E16" s="7">
        <v>310577</v>
      </c>
      <c r="G16" s="7">
        <v>50000</v>
      </c>
      <c r="I16" s="7">
        <v>849636</v>
      </c>
      <c r="K16" s="7">
        <v>177088</v>
      </c>
      <c r="M16" s="7">
        <v>123912</v>
      </c>
      <c r="O16" s="7">
        <v>0</v>
      </c>
      <c r="Q16" s="7">
        <v>101005</v>
      </c>
      <c r="S16" s="12">
        <v>1612218</v>
      </c>
    </row>
    <row r="17" spans="1:19" ht="15">
      <c r="A17" s="1" t="s">
        <v>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4" t="s">
        <v>150</v>
      </c>
      <c r="C18" s="2" t="s">
        <v>142</v>
      </c>
      <c r="E18" s="7">
        <v>291538</v>
      </c>
      <c r="G18" s="7">
        <v>0</v>
      </c>
      <c r="I18" s="7">
        <v>197440</v>
      </c>
      <c r="K18" s="7">
        <v>100001</v>
      </c>
      <c r="M18" s="7">
        <v>244060</v>
      </c>
      <c r="O18" s="7">
        <v>38060</v>
      </c>
      <c r="Q18" s="7">
        <v>29330</v>
      </c>
      <c r="S18" s="12">
        <v>900429</v>
      </c>
    </row>
    <row r="19" spans="2:18" ht="15">
      <c r="B19" s="2" t="s">
        <v>143</v>
      </c>
      <c r="D19" s="7">
        <v>271654</v>
      </c>
      <c r="F19" s="7">
        <v>0</v>
      </c>
      <c r="H19" s="7">
        <v>62455</v>
      </c>
      <c r="J19" s="7">
        <v>134127</v>
      </c>
      <c r="L19" s="7">
        <v>0</v>
      </c>
      <c r="N19" s="7">
        <v>0</v>
      </c>
      <c r="P19" s="7">
        <v>33814</v>
      </c>
      <c r="R19" s="12">
        <v>502050</v>
      </c>
    </row>
    <row r="20" spans="1:19" ht="15">
      <c r="A20" s="1" t="s">
        <v>151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4" t="s">
        <v>152</v>
      </c>
      <c r="C21" s="2" t="s">
        <v>142</v>
      </c>
      <c r="E21" s="7">
        <v>465353</v>
      </c>
      <c r="G21" s="7">
        <v>0</v>
      </c>
      <c r="I21" s="7">
        <v>737054</v>
      </c>
      <c r="K21" s="7">
        <v>0</v>
      </c>
      <c r="M21" s="7">
        <v>0</v>
      </c>
      <c r="O21" s="7">
        <v>0</v>
      </c>
      <c r="Q21" s="7">
        <v>1231</v>
      </c>
      <c r="S21" s="12">
        <v>1203638</v>
      </c>
    </row>
    <row r="22" spans="1:19" ht="15">
      <c r="A22" s="1" t="s">
        <v>153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4" t="s">
        <v>154</v>
      </c>
      <c r="C23" s="2" t="s">
        <v>142</v>
      </c>
      <c r="E23" s="7">
        <v>162590</v>
      </c>
      <c r="G23" s="7">
        <v>0</v>
      </c>
      <c r="I23" s="7">
        <v>0</v>
      </c>
      <c r="K23" s="7">
        <v>0</v>
      </c>
      <c r="M23" s="7">
        <v>0</v>
      </c>
      <c r="O23" s="7">
        <v>0</v>
      </c>
      <c r="Q23" s="7">
        <v>8252</v>
      </c>
      <c r="S23" s="12">
        <v>170842</v>
      </c>
    </row>
    <row r="24" spans="2:18" ht="15">
      <c r="B24" s="2" t="s">
        <v>143</v>
      </c>
      <c r="D24" s="7">
        <v>858269</v>
      </c>
      <c r="F24" s="7">
        <v>0</v>
      </c>
      <c r="H24" s="7">
        <v>693940</v>
      </c>
      <c r="J24" s="7">
        <v>1509200</v>
      </c>
      <c r="L24" s="7">
        <v>0</v>
      </c>
      <c r="N24" s="7">
        <v>0</v>
      </c>
      <c r="P24" s="7">
        <v>88648</v>
      </c>
      <c r="R24" s="12">
        <v>3150057</v>
      </c>
    </row>
    <row r="25" spans="2:18" ht="15">
      <c r="B25" s="2" t="s">
        <v>155</v>
      </c>
      <c r="D25" s="7">
        <v>253846</v>
      </c>
      <c r="F25" s="7">
        <v>96462</v>
      </c>
      <c r="H25" s="7">
        <v>114014</v>
      </c>
      <c r="J25" s="7">
        <v>266960</v>
      </c>
      <c r="L25" s="7">
        <v>157384</v>
      </c>
      <c r="N25" s="7">
        <v>0</v>
      </c>
      <c r="P25" s="7">
        <v>102036</v>
      </c>
      <c r="R25" s="12">
        <v>990702</v>
      </c>
    </row>
  </sheetData>
  <sheetProtection selectLockedCells="1" selectUnlockedCells="1"/>
  <mergeCells count="17">
    <mergeCell ref="A2:F2"/>
    <mergeCell ref="A6:S6"/>
    <mergeCell ref="A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12:S12"/>
    <mergeCell ref="A15:S15"/>
    <mergeCell ref="A17:S17"/>
    <mergeCell ref="A20:S20"/>
    <mergeCell ref="A22:S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2020-01-03T00:45:00Z</dcterms:created>
  <dcterms:modified xsi:type="dcterms:W3CDTF">2020-01-03T00:45:00Z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